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owner\Desktop\"/>
    </mc:Choice>
  </mc:AlternateContent>
  <xr:revisionPtr revIDLastSave="0" documentId="13_ncr:1_{36CA0328-837F-4695-9031-2389804E5299}" xr6:coauthVersionLast="47" xr6:coauthVersionMax="47" xr10:uidLastSave="{00000000-0000-0000-0000-000000000000}"/>
  <bookViews>
    <workbookView xWindow="-120" yWindow="-120" windowWidth="20730" windowHeight="11160" xr2:uid="{00000000-000D-0000-FFFF-FFFF00000000}"/>
  </bookViews>
  <sheets>
    <sheet name="男女シングルス" sheetId="1" r:id="rId1"/>
    <sheet name="男女ダブルス" sheetId="3" r:id="rId2"/>
    <sheet name="登録用紙" sheetId="4" r:id="rId3"/>
    <sheet name="団体戦" sheetId="2" state="hidden" r:id="rId4"/>
  </sheets>
  <externalReferences>
    <externalReference r:id="rId5"/>
    <externalReference r:id="rId6"/>
  </externalReferences>
  <definedNames>
    <definedName name="_xlnm._FilterDatabase" localSheetId="2"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2">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2" i="1" l="1"/>
  <c r="J13" i="1"/>
  <c r="J11" i="1"/>
  <c r="L13" i="1"/>
  <c r="L12" i="1"/>
  <c r="L11" i="1"/>
  <c r="J15" i="1" s="1"/>
  <c r="J5" i="1"/>
  <c r="J6" i="1"/>
  <c r="J7" i="1"/>
  <c r="J8" i="1"/>
  <c r="A11" i="3"/>
  <c r="A13" i="3"/>
  <c r="A15" i="3"/>
  <c r="A17" i="3"/>
  <c r="A19" i="3"/>
  <c r="A21" i="3"/>
  <c r="A23" i="3"/>
  <c r="A25" i="3"/>
  <c r="A27" i="3"/>
  <c r="A29" i="3"/>
  <c r="A31" i="3"/>
  <c r="A33" i="3"/>
  <c r="A35" i="3"/>
  <c r="A37" i="3"/>
  <c r="A39" i="3"/>
  <c r="A41" i="3"/>
  <c r="A43" i="3"/>
  <c r="A45" i="3"/>
  <c r="A47" i="3"/>
  <c r="A49" i="3"/>
  <c r="A51" i="3"/>
  <c r="A53" i="3"/>
  <c r="A55" i="3"/>
  <c r="A57" i="3"/>
  <c r="A59" i="3"/>
  <c r="A61" i="3"/>
  <c r="A63" i="3"/>
  <c r="A65" i="3"/>
  <c r="A67" i="3"/>
  <c r="A69" i="3"/>
  <c r="A71" i="3"/>
  <c r="A73" i="3"/>
  <c r="A75" i="3"/>
  <c r="A77" i="3"/>
  <c r="A79" i="3"/>
  <c r="A81" i="3"/>
  <c r="A83" i="3"/>
  <c r="A85" i="3"/>
  <c r="A87" i="3"/>
  <c r="A89" i="3"/>
  <c r="A91" i="3"/>
  <c r="A93" i="3"/>
  <c r="A95" i="3"/>
  <c r="A97" i="3"/>
  <c r="A99" i="3"/>
  <c r="A101" i="3"/>
  <c r="A103" i="3"/>
  <c r="A105" i="3"/>
  <c r="A107" i="3"/>
  <c r="H3" i="1"/>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8" i="3"/>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H7" i="2"/>
  <c r="H8" i="2"/>
  <c r="H9" i="2"/>
  <c r="H10" i="2"/>
  <c r="H11" i="2"/>
  <c r="H12" i="2"/>
  <c r="H13" i="2"/>
  <c r="H6" i="2"/>
  <c r="A9" i="3"/>
  <c r="J5" i="3" s="1"/>
  <c r="L5" i="3" s="1"/>
  <c r="P23" i="3"/>
  <c r="P22" i="3"/>
  <c r="P21" i="3"/>
  <c r="P20" i="3"/>
  <c r="P19" i="3"/>
  <c r="J6" i="3"/>
  <c r="L6" i="3" s="1"/>
  <c r="J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51B00801-6575-4275-BC79-E58AFC571582}">
      <text>
        <r>
          <rPr>
            <sz val="9"/>
            <color indexed="81"/>
            <rFont val="MS P ゴシック"/>
            <family val="3"/>
            <charset val="128"/>
          </rPr>
          <t xml:space="preserve">初めて登録する場合は「新規」と記入してください
</t>
        </r>
      </text>
    </comment>
    <comment ref="G10" authorId="1" shapeId="0" xr:uid="{B3F52480-6469-429F-94E0-B8A0E03B9F3F}">
      <text>
        <r>
          <rPr>
            <b/>
            <sz val="9"/>
            <rFont val="MS P ゴシック"/>
            <charset val="128"/>
          </rPr>
          <t>男子：1
女子：2
を記入</t>
        </r>
      </text>
    </comment>
    <comment ref="H10" authorId="1" shapeId="0" xr:uid="{E51C2D42-D35F-49D4-A25D-2D5F0011CC7B}">
      <text>
        <r>
          <rPr>
            <b/>
            <sz val="9"/>
            <rFont val="MS P ゴシック"/>
            <charset val="128"/>
          </rPr>
          <t>男
女
を記入</t>
        </r>
      </text>
    </comment>
    <comment ref="I10" authorId="2" shapeId="0" xr:uid="{19DC2DF9-B013-4389-ACD8-653742EF2EEE}">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<sst xmlns="http://schemas.openxmlformats.org/spreadsheetml/2006/main" count="177" uniqueCount="82">
  <si>
    <t>種目</t>
    <rPh sb="0" eb="2">
      <t>シュモク</t>
    </rPh>
    <phoneticPr fontId="1"/>
  </si>
  <si>
    <t>選手</t>
    <rPh sb="0" eb="2">
      <t>センシュ</t>
    </rPh>
    <phoneticPr fontId="1"/>
  </si>
  <si>
    <t>所属</t>
    <rPh sb="0" eb="2">
      <t>ショゾク</t>
    </rPh>
    <phoneticPr fontId="1"/>
  </si>
  <si>
    <t>監督</t>
    <rPh sb="0" eb="2">
      <t>カントク</t>
    </rPh>
    <phoneticPr fontId="1"/>
  </si>
  <si>
    <t>名前</t>
    <rPh sb="0" eb="2">
      <t>ナマエ</t>
    </rPh>
    <phoneticPr fontId="1"/>
  </si>
  <si>
    <t>ふりがな</t>
    <phoneticPr fontId="1"/>
  </si>
  <si>
    <t>ふりがな</t>
    <phoneticPr fontId="1"/>
  </si>
  <si>
    <t>参加者区分</t>
    <rPh sb="0" eb="3">
      <t>サンカシャ</t>
    </rPh>
    <rPh sb="3" eb="5">
      <t>クブン</t>
    </rPh>
    <phoneticPr fontId="1"/>
  </si>
  <si>
    <t>男子団体１部</t>
    <rPh sb="0" eb="2">
      <t>ダンシ</t>
    </rPh>
    <rPh sb="2" eb="4">
      <t>ダンタイ</t>
    </rPh>
    <rPh sb="5" eb="6">
      <t>ブ</t>
    </rPh>
    <phoneticPr fontId="1"/>
  </si>
  <si>
    <t>団体チーム名</t>
    <rPh sb="0" eb="2">
      <t>ダンタイ</t>
    </rPh>
    <rPh sb="5" eb="6">
      <t>メイ</t>
    </rPh>
    <phoneticPr fontId="1"/>
  </si>
  <si>
    <t>大会名</t>
    <rPh sb="0" eb="3">
      <t>タイカイメイ</t>
    </rPh>
    <phoneticPr fontId="1"/>
  </si>
  <si>
    <t>チーム名</t>
    <rPh sb="3" eb="4">
      <t>メイ</t>
    </rPh>
    <phoneticPr fontId="1"/>
  </si>
  <si>
    <t>申し込み責任者</t>
    <rPh sb="0" eb="1">
      <t>モウ</t>
    </rPh>
    <rPh sb="2" eb="3">
      <t>コ</t>
    </rPh>
    <rPh sb="4" eb="7">
      <t>セキニンシャ</t>
    </rPh>
    <phoneticPr fontId="1"/>
  </si>
  <si>
    <t>連絡先</t>
    <rPh sb="0" eb="3">
      <t>レンラクサキ</t>
    </rPh>
    <phoneticPr fontId="1"/>
  </si>
  <si>
    <t>MT1</t>
    <phoneticPr fontId="1"/>
  </si>
  <si>
    <t>MT2</t>
  </si>
  <si>
    <t>MT3</t>
  </si>
  <si>
    <t>MT4</t>
  </si>
  <si>
    <t>WT1</t>
    <phoneticPr fontId="1"/>
  </si>
  <si>
    <t>WT2</t>
  </si>
  <si>
    <t>WT3</t>
  </si>
  <si>
    <t>WT4</t>
  </si>
  <si>
    <t>男子団体２部</t>
    <rPh sb="0" eb="2">
      <t>ダンシ</t>
    </rPh>
    <rPh sb="2" eb="4">
      <t>ダンタイ</t>
    </rPh>
    <rPh sb="5" eb="6">
      <t>ブ</t>
    </rPh>
    <phoneticPr fontId="1"/>
  </si>
  <si>
    <t>男子団体３部</t>
    <rPh sb="0" eb="2">
      <t>ダンシ</t>
    </rPh>
    <rPh sb="2" eb="4">
      <t>ダンタイ</t>
    </rPh>
    <rPh sb="5" eb="6">
      <t>ブ</t>
    </rPh>
    <phoneticPr fontId="1"/>
  </si>
  <si>
    <t>男子団体４部</t>
    <rPh sb="0" eb="2">
      <t>ダンシ</t>
    </rPh>
    <rPh sb="2" eb="4">
      <t>ダンタイ</t>
    </rPh>
    <rPh sb="5" eb="6">
      <t>ブ</t>
    </rPh>
    <phoneticPr fontId="1"/>
  </si>
  <si>
    <t>女子団体１部</t>
    <rPh sb="0" eb="2">
      <t>ジョシ</t>
    </rPh>
    <rPh sb="2" eb="4">
      <t>ダンタイ</t>
    </rPh>
    <rPh sb="5" eb="6">
      <t>ブ</t>
    </rPh>
    <phoneticPr fontId="1"/>
  </si>
  <si>
    <t>女子団体２部</t>
    <rPh sb="0" eb="2">
      <t>ジョシ</t>
    </rPh>
    <rPh sb="2" eb="4">
      <t>ダンタイ</t>
    </rPh>
    <rPh sb="5" eb="6">
      <t>ブ</t>
    </rPh>
    <phoneticPr fontId="1"/>
  </si>
  <si>
    <t>女子団体３部</t>
    <rPh sb="0" eb="2">
      <t>ジョシ</t>
    </rPh>
    <rPh sb="2" eb="4">
      <t>ダンタイ</t>
    </rPh>
    <rPh sb="5" eb="6">
      <t>ブ</t>
    </rPh>
    <phoneticPr fontId="1"/>
  </si>
  <si>
    <t>女子団体４部</t>
    <rPh sb="0" eb="2">
      <t>ジョシ</t>
    </rPh>
    <rPh sb="2" eb="4">
      <t>ダンタイ</t>
    </rPh>
    <rPh sb="5" eb="6">
      <t>ブ</t>
    </rPh>
    <phoneticPr fontId="1"/>
  </si>
  <si>
    <t>※姓名間にスペースを入れてください</t>
    <rPh sb="1" eb="3">
      <t>セイメイ</t>
    </rPh>
    <rPh sb="3" eb="4">
      <t>アイダ</t>
    </rPh>
    <rPh sb="10" eb="11">
      <t>イ</t>
    </rPh>
    <phoneticPr fontId="1"/>
  </si>
  <si>
    <t>申込日</t>
    <rPh sb="0" eb="2">
      <t>モウシコミ</t>
    </rPh>
    <rPh sb="2" eb="3">
      <t>ヒ</t>
    </rPh>
    <phoneticPr fontId="1"/>
  </si>
  <si>
    <t>月</t>
    <rPh sb="0" eb="1">
      <t>ツキ</t>
    </rPh>
    <phoneticPr fontId="1"/>
  </si>
  <si>
    <t>日</t>
    <rPh sb="0" eb="1">
      <t>ヒ</t>
    </rPh>
    <phoneticPr fontId="1"/>
  </si>
  <si>
    <t>申込日</t>
    <rPh sb="0" eb="3">
      <t>モウシコミヒ</t>
    </rPh>
    <phoneticPr fontId="1"/>
  </si>
  <si>
    <t>人</t>
    <rPh sb="0" eb="1">
      <t>ニン</t>
    </rPh>
    <phoneticPr fontId="1"/>
  </si>
  <si>
    <t>組</t>
    <rPh sb="0" eb="1">
      <t>クミ</t>
    </rPh>
    <phoneticPr fontId="1"/>
  </si>
  <si>
    <t>チーム</t>
    <phoneticPr fontId="1"/>
  </si>
  <si>
    <t>区分</t>
    <rPh sb="0" eb="2">
      <t>クブン</t>
    </rPh>
    <phoneticPr fontId="1"/>
  </si>
  <si>
    <t>登録</t>
    <rPh sb="0" eb="2">
      <t>トウロク</t>
    </rPh>
    <phoneticPr fontId="1"/>
  </si>
  <si>
    <t>チーム登録</t>
    <rPh sb="3" eb="5">
      <t>トウロク</t>
    </rPh>
    <phoneticPr fontId="1"/>
  </si>
  <si>
    <t>有</t>
    <rPh sb="0" eb="1">
      <t>ユウ</t>
    </rPh>
    <phoneticPr fontId="1"/>
  </si>
  <si>
    <t>無</t>
    <rPh sb="0" eb="1">
      <t>ム</t>
    </rPh>
    <phoneticPr fontId="1"/>
  </si>
  <si>
    <t>※姓名間に必ずスペースを入れてください 。区分と登録も入力をお願いします。</t>
    <rPh sb="1" eb="3">
      <t>セイメイ</t>
    </rPh>
    <rPh sb="3" eb="4">
      <t>アイダ</t>
    </rPh>
    <rPh sb="5" eb="6">
      <t>カナラ</t>
    </rPh>
    <rPh sb="12" eb="13">
      <t>イ</t>
    </rPh>
    <rPh sb="21" eb="23">
      <t>クブン</t>
    </rPh>
    <rPh sb="24" eb="26">
      <t>トウロク</t>
    </rPh>
    <rPh sb="27" eb="29">
      <t>ニュウリョク</t>
    </rPh>
    <rPh sb="31" eb="32">
      <t>ネガ</t>
    </rPh>
    <phoneticPr fontId="1"/>
  </si>
  <si>
    <t>=E8&amp;F8</t>
    <phoneticPr fontId="1"/>
  </si>
  <si>
    <t>MS</t>
    <phoneticPr fontId="1"/>
  </si>
  <si>
    <t>成年男子シングルス</t>
    <rPh sb="0" eb="2">
      <t>セイネン</t>
    </rPh>
    <rPh sb="2" eb="4">
      <t>ダンシ</t>
    </rPh>
    <phoneticPr fontId="1"/>
  </si>
  <si>
    <t>成年女子シングルス</t>
    <rPh sb="0" eb="2">
      <t>セイネン</t>
    </rPh>
    <rPh sb="2" eb="4">
      <t>ジョシ</t>
    </rPh>
    <phoneticPr fontId="1"/>
  </si>
  <si>
    <t>少年男子シングルス</t>
    <rPh sb="0" eb="2">
      <t>ショウネン</t>
    </rPh>
    <rPh sb="2" eb="4">
      <t>ダンシ</t>
    </rPh>
    <phoneticPr fontId="1"/>
  </si>
  <si>
    <t>少年男子ダブルス</t>
    <rPh sb="0" eb="2">
      <t>ショウネン</t>
    </rPh>
    <rPh sb="2" eb="4">
      <t>ダンシ</t>
    </rPh>
    <phoneticPr fontId="1"/>
  </si>
  <si>
    <t>少年女子シングルス</t>
    <rPh sb="0" eb="2">
      <t>ショウネン</t>
    </rPh>
    <rPh sb="2" eb="4">
      <t>ジョシ</t>
    </rPh>
    <phoneticPr fontId="1"/>
  </si>
  <si>
    <t>少年女子ダブルス</t>
    <rPh sb="0" eb="2">
      <t>ショウネン</t>
    </rPh>
    <rPh sb="2" eb="4">
      <t>ジョシ</t>
    </rPh>
    <phoneticPr fontId="1"/>
  </si>
  <si>
    <t>WS</t>
    <phoneticPr fontId="1"/>
  </si>
  <si>
    <t>BS</t>
    <phoneticPr fontId="1"/>
  </si>
  <si>
    <t>BD</t>
    <phoneticPr fontId="1"/>
  </si>
  <si>
    <t>GS</t>
    <phoneticPr fontId="1"/>
  </si>
  <si>
    <t>GD</t>
    <phoneticPr fontId="1"/>
  </si>
  <si>
    <t>第７８回 国民体育大会バドミントン競技徳島県予選 申込書</t>
    <rPh sb="25" eb="28">
      <t>モウシコミショ</t>
    </rPh>
    <phoneticPr fontId="1"/>
  </si>
  <si>
    <t>高校生</t>
    <rPh sb="0" eb="3">
      <t>コウコウセイ</t>
    </rPh>
    <phoneticPr fontId="1"/>
  </si>
  <si>
    <t>一般　</t>
    <rPh sb="0" eb="2">
      <t>イッパン</t>
    </rPh>
    <phoneticPr fontId="1"/>
  </si>
  <si>
    <t>大学生　</t>
    <rPh sb="0" eb="3">
      <t>ダイガクセイ</t>
    </rPh>
    <phoneticPr fontId="1"/>
  </si>
  <si>
    <t>高校生　</t>
    <rPh sb="0" eb="3">
      <t>コウコウセイ</t>
    </rPh>
    <phoneticPr fontId="1"/>
  </si>
  <si>
    <t>人</t>
    <rPh sb="0" eb="1">
      <t>ニン</t>
    </rPh>
    <phoneticPr fontId="1"/>
  </si>
  <si>
    <t>シングルス参加費　</t>
    <rPh sb="5" eb="8">
      <t>サンカヒ</t>
    </rPh>
    <phoneticPr fontId="1"/>
  </si>
  <si>
    <t>ダブルス参加費</t>
    <rPh sb="4" eb="7">
      <t>サンカヒ</t>
    </rPh>
    <phoneticPr fontId="1"/>
  </si>
  <si>
    <t>令和6年度日本バドミントン協会会員登録（徳島県バドミントン協会）</t>
    <rPh sb="0" eb="2">
      <t>レイワ</t>
    </rPh>
    <phoneticPr fontId="13"/>
  </si>
  <si>
    <t>　</t>
  </si>
  <si>
    <t>団　　　体　　　名　</t>
    <rPh sb="0" eb="1">
      <t>ダン</t>
    </rPh>
    <rPh sb="4" eb="5">
      <t>カラダ</t>
    </rPh>
    <rPh sb="8" eb="9">
      <t>メイ</t>
    </rPh>
    <phoneticPr fontId="13"/>
  </si>
  <si>
    <t>代　　表　　者　　名</t>
    <rPh sb="0" eb="1">
      <t>ダイ</t>
    </rPh>
    <rPh sb="3" eb="4">
      <t>オモテ</t>
    </rPh>
    <rPh sb="6" eb="7">
      <t>シャ</t>
    </rPh>
    <rPh sb="9" eb="10">
      <t>メイ</t>
    </rPh>
    <phoneticPr fontId="13"/>
  </si>
  <si>
    <t>郵　　便　　番　　号</t>
    <rPh sb="0" eb="1">
      <t>ユウ</t>
    </rPh>
    <rPh sb="3" eb="4">
      <t>ビン</t>
    </rPh>
    <rPh sb="6" eb="7">
      <t>バン</t>
    </rPh>
    <rPh sb="9" eb="10">
      <t>ゴウ</t>
    </rPh>
    <phoneticPr fontId="13"/>
  </si>
  <si>
    <t>住　　　　　　　　　所</t>
    <rPh sb="0" eb="1">
      <t>ジュウ</t>
    </rPh>
    <rPh sb="10" eb="11">
      <t>ショ</t>
    </rPh>
    <phoneticPr fontId="13"/>
  </si>
  <si>
    <t>電　　話　　番　　号</t>
    <rPh sb="0" eb="1">
      <t>デン</t>
    </rPh>
    <rPh sb="3" eb="4">
      <t>ハナシ</t>
    </rPh>
    <rPh sb="6" eb="7">
      <t>バン</t>
    </rPh>
    <rPh sb="9" eb="10">
      <t>ゴウ</t>
    </rPh>
    <phoneticPr fontId="13"/>
  </si>
  <si>
    <t>登録番号</t>
    <rPh sb="0" eb="2">
      <t>トウロク</t>
    </rPh>
    <rPh sb="2" eb="4">
      <t>バンゴウ</t>
    </rPh>
    <phoneticPr fontId="17"/>
  </si>
  <si>
    <t>氏名(姓)</t>
  </si>
  <si>
    <t>氏名(名)</t>
  </si>
  <si>
    <t>フリガナ(姓)</t>
  </si>
  <si>
    <t>フリガナ(名)</t>
  </si>
  <si>
    <t>性別区分</t>
  </si>
  <si>
    <t>性別区分名</t>
  </si>
  <si>
    <t>生年月日</t>
  </si>
  <si>
    <t>年齢</t>
  </si>
  <si>
    <t>所属クラブ</t>
  </si>
  <si>
    <t>第７８回 国民スポーツ大会バドミントン競技徳島県予選 申込書</t>
    <rPh sb="27" eb="3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</si>
</sst>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quot;¥&quot;#,##0_);[Red]\(&quot;¥&quot;#,##0\)"/>
  </numFmts>
  <fonts count="21">
    <font>
      <sz val="11"/>
      <name val="ＭＳ Ｐゴシック"/>
      <family val="3"/>
      <charset val="128"/>
    </font>
    <font>
      <sz val="6"/>
      <name val="ＭＳ Ｐゴシック"/>
      <family val="3"/>
      <charset val="128"/>
    </font>
    <font>
      <sz val="12"/>
      <name val="ＭＳ ゴシック"/>
      <family val="3"/>
      <charset val="128"/>
    </font>
    <font>
      <i/>
      <sz val="10"/>
      <name val="ＭＳ ゴシック"/>
      <family val="3"/>
      <charset val="128"/>
    </font>
    <font>
      <i/>
      <sz val="11"/>
      <name val="ＭＳ ゴシック"/>
      <family val="3"/>
      <charset val="128"/>
    </font>
    <font>
      <i/>
      <sz val="12"/>
      <name val="ＭＳ ゴシック"/>
      <family val="3"/>
      <charset val="128"/>
    </font>
    <font>
      <b/>
      <sz val="12"/>
      <name val="ＭＳ ゴシック"/>
      <family val="3"/>
      <charset val="128"/>
    </font>
    <font>
      <b/>
      <sz val="14"/>
      <name val="ＭＳ ゴシック"/>
      <family val="3"/>
      <charset val="128"/>
    </font>
    <font>
      <sz val="14"/>
      <name val="ＭＳ ゴシック"/>
      <family val="3"/>
      <charset val="128"/>
    </font>
    <font>
      <sz val="12"/>
      <color theme="0"/>
      <name val="ＭＳ ゴシック"/>
      <family val="3"/>
      <charset val="128"/>
    </font>
    <font>
      <b/>
      <sz val="12"/>
      <name val="ＭＳ 明朝"/>
      <family val="1"/>
      <charset val="128"/>
    </font>
    <font>
      <i/>
      <sz val="11"/>
      <color theme="0"/>
      <name val="ＭＳ ゴシック"/>
      <family val="3"/>
      <charset val="128"/>
    </font>
    <font>
      <sz val="11"/>
      <name val="ＭＳ Ｐゴシック"/>
      <family val="3"/>
      <charset val="128"/>
    </font>
    <font>
      <sz val="14"/>
      <name val="ＭＳ Ｐ明朝"/>
      <family val="1"/>
      <charset val="128"/>
    </font>
    <font>
      <b/>
      <sz val="14"/>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font>
    <font>
      <sz val="9"/>
      <color indexed="81"/>
      <name val="MS P ゴシック"/>
      <family val="3"/>
      <charset val="128"/>
    </font>
    <font>
      <b/>
      <sz val="9"/>
      <name val="MS P ゴシック"/>
      <charset val="128"/>
    </font>
    <font>
      <b/>
      <sz val="9"/>
      <color indexed="8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6">
    <xf numFmtId="0" fontId="0" fillId="0" borderId="0"/>
    <xf numFmtId="0" fontId="12" fillId="0" borderId="0">
      <alignment vertical="center"/>
    </xf>
    <xf numFmtId="0" fontId="12" fillId="0" borderId="0"/>
    <xf numFmtId="0" fontId="12" fillId="0" borderId="0"/>
    <xf numFmtId="0" fontId="16" fillId="0" borderId="0">
      <alignment vertical="center"/>
    </xf>
    <xf numFmtId="0" fontId="16" fillId="0" borderId="0">
      <alignment vertical="center"/>
    </xf>
  </cellStyleXfs>
  <cellXfs count="102">
    <xf numFmtId="0" fontId="0" fillId="0" borderId="0" xfId="0"/>
    <xf numFmtId="49" fontId="2" fillId="0" borderId="0" xfId="0" applyNumberFormat="1" applyFont="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49" fontId="3" fillId="0" borderId="0" xfId="0" applyNumberFormat="1" applyFont="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0" xfId="0" applyNumberFormat="1" applyFont="1" applyAlignment="1">
      <alignment horizontal="center" vertical="center"/>
    </xf>
    <xf numFmtId="49" fontId="2" fillId="2" borderId="2"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4" borderId="4" xfId="0" applyFont="1" applyFill="1" applyBorder="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horizontal="center" vertical="center"/>
    </xf>
    <xf numFmtId="49" fontId="2" fillId="5" borderId="7" xfId="0" applyNumberFormat="1" applyFont="1" applyFill="1" applyBorder="1" applyAlignment="1">
      <alignment horizontal="center" vertical="center"/>
    </xf>
    <xf numFmtId="0" fontId="2" fillId="0" borderId="0" xfId="0" applyFont="1" applyAlignment="1">
      <alignment horizontal="right" vertical="center"/>
    </xf>
    <xf numFmtId="49" fontId="2" fillId="5" borderId="7" xfId="0" applyNumberFormat="1" applyFont="1" applyFill="1" applyBorder="1" applyAlignment="1" applyProtection="1">
      <alignment horizontal="center" vertical="center"/>
      <protection locked="0"/>
    </xf>
    <xf numFmtId="0" fontId="2" fillId="6" borderId="8"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6" borderId="10" xfId="0" applyFont="1" applyFill="1" applyBorder="1" applyAlignment="1" applyProtection="1">
      <alignment vertical="center"/>
      <protection locked="0"/>
    </xf>
    <xf numFmtId="0" fontId="2" fillId="6" borderId="11" xfId="0" applyFont="1" applyFill="1" applyBorder="1" applyAlignment="1" applyProtection="1">
      <alignment vertical="center"/>
      <protection locked="0"/>
    </xf>
    <xf numFmtId="49" fontId="2" fillId="3" borderId="2"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3" fillId="3" borderId="2" xfId="0" applyNumberFormat="1"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4" borderId="3" xfId="0" applyFont="1" applyFill="1" applyBorder="1" applyAlignment="1">
      <alignment horizontal="center" vertical="center"/>
    </xf>
    <xf numFmtId="0" fontId="9" fillId="0" borderId="0" xfId="0" applyFont="1" applyAlignment="1">
      <alignment vertical="center"/>
    </xf>
    <xf numFmtId="0" fontId="8" fillId="7" borderId="14" xfId="0" applyFont="1" applyFill="1" applyBorder="1" applyAlignment="1" applyProtection="1">
      <alignment horizontal="center" vertical="center"/>
      <protection locked="0"/>
    </xf>
    <xf numFmtId="0" fontId="3" fillId="6" borderId="11" xfId="0" applyFont="1" applyFill="1" applyBorder="1" applyAlignment="1" applyProtection="1">
      <alignment vertical="center"/>
      <protection locked="0"/>
    </xf>
    <xf numFmtId="0" fontId="3" fillId="0" borderId="0" xfId="0" applyFont="1" applyAlignment="1">
      <alignment horizontal="center" vertical="center"/>
    </xf>
    <xf numFmtId="0" fontId="2" fillId="6" borderId="15"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9" fillId="0" borderId="0" xfId="0" applyFont="1" applyAlignment="1">
      <alignment horizontal="center" vertical="center"/>
    </xf>
    <xf numFmtId="0" fontId="2" fillId="5" borderId="7" xfId="0" applyFont="1" applyFill="1" applyBorder="1" applyAlignment="1" applyProtection="1">
      <alignment horizontal="center" vertical="center"/>
      <protection locked="0"/>
    </xf>
    <xf numFmtId="0" fontId="2" fillId="5" borderId="7" xfId="0" applyFont="1" applyFill="1" applyBorder="1" applyAlignment="1">
      <alignment horizontal="center" vertical="center"/>
    </xf>
    <xf numFmtId="0" fontId="7" fillId="7" borderId="14"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2" fillId="4" borderId="2" xfId="0" applyFont="1" applyFill="1" applyBorder="1" applyAlignment="1">
      <alignment horizontal="center" vertical="center"/>
    </xf>
    <xf numFmtId="0" fontId="2" fillId="6" borderId="2" xfId="0" applyFont="1" applyFill="1" applyBorder="1" applyAlignment="1" applyProtection="1">
      <alignment vertical="center"/>
      <protection locked="0"/>
    </xf>
    <xf numFmtId="0" fontId="2" fillId="6" borderId="2" xfId="0" applyFont="1" applyFill="1" applyBorder="1" applyAlignment="1" applyProtection="1">
      <alignment horizontal="center" vertical="center"/>
      <protection locked="0"/>
    </xf>
    <xf numFmtId="0" fontId="3" fillId="6" borderId="2" xfId="0" applyFont="1" applyFill="1" applyBorder="1" applyAlignment="1" applyProtection="1">
      <alignment vertical="center"/>
      <protection locked="0"/>
    </xf>
    <xf numFmtId="0" fontId="4" fillId="0" borderId="0" xfId="0" applyFont="1" applyAlignment="1">
      <alignment horizontal="right" vertical="center"/>
    </xf>
    <xf numFmtId="176" fontId="2" fillId="0" borderId="0" xfId="0" applyNumberFormat="1" applyFont="1" applyAlignment="1">
      <alignment vertical="center"/>
    </xf>
    <xf numFmtId="0" fontId="10" fillId="0" borderId="0" xfId="0" applyFont="1" applyAlignment="1">
      <alignment vertical="center"/>
    </xf>
    <xf numFmtId="0" fontId="2" fillId="0" borderId="14" xfId="0" applyFont="1" applyBorder="1" applyAlignment="1" applyProtection="1">
      <alignment vertical="center"/>
      <protection locked="0"/>
    </xf>
    <xf numFmtId="0" fontId="5" fillId="0" borderId="0" xfId="0" applyFont="1" applyAlignment="1">
      <alignment horizontal="right" vertical="center"/>
    </xf>
    <xf numFmtId="0" fontId="11" fillId="0" borderId="0" xfId="0" applyFont="1" applyAlignment="1">
      <alignment vertical="center"/>
    </xf>
    <xf numFmtId="0" fontId="12" fillId="0" borderId="0" xfId="1">
      <alignment vertical="center"/>
    </xf>
    <xf numFmtId="0" fontId="13" fillId="0" borderId="0" xfId="1" applyFont="1" applyAlignment="1">
      <alignment horizontal="center" vertical="center"/>
    </xf>
    <xf numFmtId="0" fontId="12" fillId="0" borderId="0" xfId="1" applyAlignment="1">
      <alignment horizontal="center" vertical="center"/>
    </xf>
    <xf numFmtId="0" fontId="14" fillId="0" borderId="0" xfId="1" applyFont="1" applyAlignment="1">
      <alignment horizontal="center" vertical="center"/>
    </xf>
    <xf numFmtId="0" fontId="12" fillId="0" borderId="22" xfId="1" applyBorder="1">
      <alignment vertical="center"/>
    </xf>
    <xf numFmtId="0" fontId="12" fillId="0" borderId="0" xfId="2" applyAlignment="1">
      <alignment wrapText="1"/>
    </xf>
    <xf numFmtId="0" fontId="15" fillId="0" borderId="23" xfId="1" applyFont="1" applyBorder="1" applyAlignment="1">
      <alignment horizontal="left" vertical="center"/>
    </xf>
    <xf numFmtId="0" fontId="12" fillId="0" borderId="0" xfId="1" applyAlignment="1">
      <alignment horizontal="left" vertical="center"/>
    </xf>
    <xf numFmtId="0" fontId="12" fillId="0" borderId="0" xfId="1" applyAlignment="1">
      <alignment horizontal="left" vertical="center" shrinkToFit="1"/>
    </xf>
    <xf numFmtId="0" fontId="12" fillId="0" borderId="0" xfId="3" applyAlignment="1">
      <alignment horizontal="left" vertical="center"/>
    </xf>
    <xf numFmtId="0" fontId="0" fillId="0" borderId="2" xfId="4" applyFont="1" applyBorder="1" applyAlignment="1">
      <alignment horizontal="center" vertical="center"/>
    </xf>
    <xf numFmtId="0" fontId="0" fillId="0" borderId="20" xfId="4" applyFont="1" applyBorder="1" applyAlignment="1">
      <alignment horizontal="center" vertical="center"/>
    </xf>
    <xf numFmtId="0" fontId="12" fillId="8" borderId="0" xfId="1" applyFill="1">
      <alignment vertical="center"/>
    </xf>
    <xf numFmtId="0" fontId="0" fillId="9" borderId="20" xfId="4" applyFont="1" applyFill="1" applyBorder="1">
      <alignment vertical="center"/>
    </xf>
    <xf numFmtId="0" fontId="16" fillId="9" borderId="2" xfId="5" applyFill="1" applyBorder="1">
      <alignment vertical="center"/>
    </xf>
    <xf numFmtId="0" fontId="0" fillId="0" borderId="2" xfId="4" applyFont="1" applyBorder="1">
      <alignment vertical="center"/>
    </xf>
    <xf numFmtId="0" fontId="16" fillId="0" borderId="2" xfId="5" applyBorder="1">
      <alignment vertical="center"/>
    </xf>
    <xf numFmtId="0" fontId="0" fillId="0" borderId="20" xfId="4" applyFont="1" applyBorder="1">
      <alignment vertical="center"/>
    </xf>
    <xf numFmtId="0" fontId="12" fillId="0" borderId="20" xfId="4" applyFont="1" applyBorder="1">
      <alignment vertical="center"/>
    </xf>
    <xf numFmtId="0" fontId="12" fillId="0" borderId="2" xfId="4" applyFont="1" applyBorder="1">
      <alignment vertical="center"/>
    </xf>
    <xf numFmtId="0" fontId="12" fillId="0" borderId="2" xfId="4" applyFont="1" applyBorder="1" applyAlignment="1">
      <alignment horizontal="center" vertical="center"/>
    </xf>
    <xf numFmtId="0" fontId="12" fillId="0" borderId="2" xfId="1" applyBorder="1" applyProtection="1">
      <alignment vertical="center"/>
      <protection locked="0"/>
    </xf>
    <xf numFmtId="0" fontId="12" fillId="0" borderId="4" xfId="1" applyBorder="1" applyProtection="1">
      <alignment vertical="center"/>
      <protection locked="0"/>
    </xf>
    <xf numFmtId="0" fontId="2" fillId="0" borderId="0" xfId="0" applyFont="1" applyAlignment="1">
      <alignment horizontal="center" vertical="center"/>
    </xf>
    <xf numFmtId="0" fontId="2" fillId="7" borderId="14"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19" xfId="0" applyFont="1" applyFill="1" applyBorder="1" applyAlignment="1" applyProtection="1">
      <alignment horizontal="center" vertical="center"/>
      <protection locked="0"/>
    </xf>
    <xf numFmtId="42" fontId="2" fillId="0" borderId="0" xfId="0" applyNumberFormat="1" applyFont="1" applyAlignment="1">
      <alignment horizontal="center" vertical="center"/>
    </xf>
    <xf numFmtId="176" fontId="2" fillId="0" borderId="0" xfId="0" applyNumberFormat="1" applyFont="1" applyAlignment="1">
      <alignment horizontal="center" vertical="center"/>
    </xf>
    <xf numFmtId="0" fontId="15" fillId="0" borderId="2" xfId="1" applyFont="1" applyBorder="1">
      <alignment vertical="center"/>
    </xf>
    <xf numFmtId="0" fontId="12" fillId="0" borderId="2" xfId="1" applyBorder="1">
      <alignment vertical="center"/>
    </xf>
    <xf numFmtId="0" fontId="12" fillId="0" borderId="20" xfId="1" applyBorder="1" applyAlignment="1" applyProtection="1">
      <alignment horizontal="left" vertical="center" shrinkToFit="1"/>
      <protection locked="0"/>
    </xf>
    <xf numFmtId="0" fontId="12" fillId="0" borderId="21" xfId="1" applyBorder="1" applyAlignment="1" applyProtection="1">
      <alignment horizontal="left" vertical="center" shrinkToFit="1"/>
      <protection locked="0"/>
    </xf>
    <xf numFmtId="0" fontId="15" fillId="0" borderId="2" xfId="1" applyFont="1" applyBorder="1" applyAlignment="1">
      <alignment horizontal="left" vertical="center"/>
    </xf>
    <xf numFmtId="0" fontId="12" fillId="0" borderId="2" xfId="1" applyBorder="1" applyAlignment="1">
      <alignment horizontal="left" vertical="center"/>
    </xf>
    <xf numFmtId="0" fontId="12" fillId="0" borderId="7" xfId="3" applyBorder="1" applyAlignment="1">
      <alignment horizontal="left" vertical="center"/>
    </xf>
    <xf numFmtId="0" fontId="13" fillId="0" borderId="0" xfId="1" applyFont="1" applyAlignment="1">
      <alignment horizontal="center" vertical="center"/>
    </xf>
    <xf numFmtId="0" fontId="12" fillId="0" borderId="0" xfId="1" applyAlignment="1">
      <alignment horizontal="center" vertical="center"/>
    </xf>
    <xf numFmtId="49" fontId="2" fillId="0" borderId="0" xfId="0" applyNumberFormat="1" applyFont="1" applyAlignment="1">
      <alignment horizontal="center" vertical="center"/>
    </xf>
    <xf numFmtId="49" fontId="3" fillId="7" borderId="14" xfId="0" applyNumberFormat="1" applyFont="1" applyFill="1" applyBorder="1" applyAlignment="1" applyProtection="1">
      <alignment horizontal="center" vertical="center"/>
      <protection locked="0"/>
    </xf>
    <xf numFmtId="49" fontId="2" fillId="7" borderId="14" xfId="0" applyNumberFormat="1" applyFont="1" applyFill="1" applyBorder="1" applyAlignment="1" applyProtection="1">
      <alignment horizontal="center" vertical="center"/>
      <protection locked="0"/>
    </xf>
    <xf numFmtId="49" fontId="3" fillId="7" borderId="19" xfId="0" applyNumberFormat="1" applyFont="1" applyFill="1" applyBorder="1" applyAlignment="1" applyProtection="1">
      <alignment horizontal="center" vertical="center"/>
      <protection locked="0"/>
    </xf>
  </cellXfs>
  <cellStyles count="6">
    <cellStyle name="Normal" xfId="4" xr:uid="{DE740B28-197C-4D0F-8166-E5CACF8B7362}"/>
    <cellStyle name="標準" xfId="0" builtinId="0"/>
    <cellStyle name="標準 2" xfId="1" xr:uid="{A27C03CA-1D7B-4EDC-B83E-1FF993621C39}"/>
    <cellStyle name="標準 3" xfId="3" xr:uid="{6075CABC-92D4-40CC-974E-9882B18E3DAD}"/>
    <cellStyle name="標準 5" xfId="5" xr:uid="{CD10CBCB-43C5-441A-9517-6E19157C525E}"/>
    <cellStyle name="標準 6" xfId="2" xr:uid="{F719D52F-5EC9-4C40-A96B-DE8C3D5C27B4}"/>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883252CB-CD3F-4360-831F-8A1FE442FC31}"/>
            </a:ext>
          </a:extLst>
        </xdr:cNvPr>
        <xdr:cNvSpPr txBox="1">
          <a:spLocks noChangeArrowheads="1"/>
        </xdr:cNvSpPr>
      </xdr:nvSpPr>
      <xdr:spPr bwMode="auto">
        <a:xfrm>
          <a:off x="0" y="5241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FF1CA914-0068-4A23-BC9C-3B480A8B2AA0}"/>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ACAEFE31-78C3-45AF-8D13-E2228F0F35B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84D64ADD-3741-43B8-BAB8-C0C604436B9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417EFCA1-CC5C-4E4A-9D7B-B0AD434471B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F4004FB3-1F3E-4267-AFF8-D3F049246BD8}"/>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E8BE5DBF-78CC-41AD-8DBC-2EA6070C3D4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467AD8A3-1385-4CAC-9C86-CF34FF699E4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E2B457FF-110C-48A4-B092-5A0A9963B8D5}"/>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66089A40-5A46-46B7-BDB2-1E783FFDEBD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52BED336-B529-4DCE-8373-9FEA31FD7E9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CC721B2E-B17E-4990-B0CC-04C827E4FF30}"/>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43729BC4-8468-496E-93AD-3F101342C2B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6634B96C-D94A-497C-8B6A-4A7FCE8B5949}"/>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2863C78A-291B-4412-948B-15AA0F2520C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25EA6E13-4AC0-4AE3-98C1-7F9E02DE6F49}"/>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4AAB4418-7D52-4E38-9EC3-C146A61B4D4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337DF266-7B4F-4AB0-BB36-31B3D50984D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B32C9D04-0949-4D78-9C13-EB51EC98E2C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12951003-4C29-48F3-8473-4C88B41D5D3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2558B15F-13C7-4056-8A7F-E167AADAB8EA}"/>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E79AC1B9-0FB9-46AA-897D-0961633FBD3B}"/>
            </a:ext>
          </a:extLst>
        </xdr:cNvPr>
        <xdr:cNvSpPr txBox="1">
          <a:spLocks noChangeArrowheads="1"/>
        </xdr:cNvSpPr>
      </xdr:nvSpPr>
      <xdr:spPr bwMode="auto">
        <a:xfrm>
          <a:off x="0" y="32353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D4AEA6DE-7ED5-4EA9-AF8B-B1F087DE446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2020D5D0-7C78-4CD0-A0A2-069B96979DA5}"/>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80C68F05-D700-4934-BD37-356852116A23}"/>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E25BF08F-A1ED-456A-83A2-9E1124B87FB8}"/>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A754D537-DB87-4E53-8B24-6DD28EF7BB4A}"/>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54AE5C48-2872-4A54-9A0A-33791866E9A6}"/>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326E9268-2611-4AC6-9C35-B72CBC503CE1}"/>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26613BCA-381E-42DD-BE7A-28AFFBD9D591}"/>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A375A1EF-9EF0-4254-9C91-187198E2C9D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DCE9E084-9E24-4AA8-A3FE-B688CA49881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AA72D028-3580-4B15-9915-2C72B2536A8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8CB2E8AB-A771-4D01-A8D0-6FA5BF2DEB85}"/>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748B3416-60A9-46F1-9667-9C35A11C042A}"/>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0D1E669D-194A-4C2C-BC85-7417CFF4D541}"/>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BA15E806-E17A-4463-B4C5-2538B1D6B83E}"/>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C9CDC4C2-363E-4698-9B65-FD863C5E5322}"/>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194AAA97-886F-4DAC-96AD-DD05D21544CB}"/>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F0063B93-FD85-4878-ABE3-22CDD040BF5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3395D1DB-926C-421D-9C52-9548715146F1}"/>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4DAFAEED-8673-446D-ADE0-41F4A33ED8A7}"/>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100"/>
  <sheetViews>
    <sheetView showGridLines="0" tabSelected="1" workbookViewId="0">
      <selection activeCell="C2" sqref="C2:D2"/>
    </sheetView>
  </sheetViews>
  <sheetFormatPr defaultColWidth="9" defaultRowHeight="14.25"/>
  <cols>
    <col min="1" max="1" width="10" style="14" customWidth="1"/>
    <col min="2" max="2" width="14.625" style="14" customWidth="1"/>
    <col min="3" max="3" width="19.375" style="14" customWidth="1"/>
    <col min="4" max="4" width="19.5" style="14" bestFit="1" customWidth="1"/>
    <col min="5" max="6" width="11.625" style="14" customWidth="1"/>
    <col min="7" max="7" width="5.5" style="14" bestFit="1" customWidth="1"/>
    <col min="8" max="8" width="6.875" style="19" customWidth="1"/>
    <col min="9" max="9" width="20" style="14" bestFit="1" customWidth="1"/>
    <col min="10" max="10" width="5.5" style="14" customWidth="1"/>
    <col min="11" max="11" width="3.5" style="14" bestFit="1" customWidth="1"/>
    <col min="12" max="12" width="5.25" style="14" customWidth="1"/>
    <col min="13" max="13" width="3.5" style="14" bestFit="1" customWidth="1"/>
    <col min="14" max="14" width="5.75" style="14" customWidth="1"/>
    <col min="15" max="15" width="4.75" style="14" customWidth="1"/>
    <col min="16" max="16" width="5.75" style="14" customWidth="1"/>
    <col min="17" max="16384" width="9" style="14"/>
  </cols>
  <sheetData>
    <row r="1" spans="1:16" ht="23.25" customHeight="1" thickBot="1">
      <c r="A1" s="83" t="s">
        <v>10</v>
      </c>
      <c r="B1" s="83"/>
      <c r="C1" s="56" t="s">
        <v>81</v>
      </c>
      <c r="D1" s="57"/>
      <c r="E1" s="32"/>
      <c r="F1" s="32"/>
      <c r="H1" s="43" t="s">
        <v>40</v>
      </c>
      <c r="I1" s="21" t="s">
        <v>30</v>
      </c>
      <c r="J1" s="44"/>
      <c r="K1" s="45" t="s">
        <v>31</v>
      </c>
      <c r="L1" s="44"/>
      <c r="M1" s="45" t="s">
        <v>32</v>
      </c>
    </row>
    <row r="2" spans="1:16" ht="23.25" customHeight="1" thickTop="1" thickBot="1">
      <c r="A2" s="83" t="s">
        <v>11</v>
      </c>
      <c r="B2" s="83"/>
      <c r="C2" s="86"/>
      <c r="D2" s="86"/>
      <c r="E2" s="19" t="s">
        <v>39</v>
      </c>
      <c r="F2" s="46"/>
      <c r="H2" s="43" t="s">
        <v>41</v>
      </c>
    </row>
    <row r="3" spans="1:16" ht="23.25" customHeight="1" thickTop="1" thickBot="1">
      <c r="A3" s="83" t="s">
        <v>12</v>
      </c>
      <c r="B3" s="83"/>
      <c r="C3" s="84"/>
      <c r="D3" s="84"/>
      <c r="E3" s="32"/>
      <c r="F3" s="32"/>
      <c r="H3" s="43">
        <f>COUNTIF(F:F,$H$2)</f>
        <v>0</v>
      </c>
    </row>
    <row r="4" spans="1:16" ht="23.25" customHeight="1" thickTop="1" thickBot="1">
      <c r="A4" s="83" t="s">
        <v>13</v>
      </c>
      <c r="B4" s="83"/>
      <c r="C4" s="85"/>
      <c r="D4" s="85"/>
      <c r="E4" s="33"/>
      <c r="F4" s="33"/>
    </row>
    <row r="5" spans="1:16" ht="20.25" customHeight="1" thickTop="1">
      <c r="B5" s="15"/>
      <c r="G5" s="14" t="s">
        <v>0</v>
      </c>
      <c r="H5" s="19" t="s">
        <v>44</v>
      </c>
      <c r="I5" s="14" t="s">
        <v>45</v>
      </c>
      <c r="J5" s="19">
        <f>COUNTIF($A$8:$A$100,H5)</f>
        <v>0</v>
      </c>
      <c r="K5" s="14" t="s">
        <v>34</v>
      </c>
    </row>
    <row r="6" spans="1:16" ht="20.25" customHeight="1">
      <c r="B6" s="49" t="s">
        <v>42</v>
      </c>
      <c r="D6" s="15"/>
      <c r="E6" s="15"/>
      <c r="F6" s="15"/>
      <c r="H6" s="19" t="s">
        <v>51</v>
      </c>
      <c r="I6" s="14" t="s">
        <v>46</v>
      </c>
      <c r="J6" s="19">
        <f t="shared" ref="J6:J8" si="0">COUNTIF($A$8:$A$100,H6)</f>
        <v>0</v>
      </c>
      <c r="K6" s="14" t="s">
        <v>34</v>
      </c>
    </row>
    <row r="7" spans="1:16" ht="20.25" customHeight="1">
      <c r="A7" s="50" t="s">
        <v>0</v>
      </c>
      <c r="B7" s="50" t="s">
        <v>4</v>
      </c>
      <c r="C7" s="50" t="s">
        <v>6</v>
      </c>
      <c r="D7" s="50" t="s">
        <v>2</v>
      </c>
      <c r="E7" s="50" t="s">
        <v>37</v>
      </c>
      <c r="F7" s="50" t="s">
        <v>38</v>
      </c>
      <c r="H7" s="19" t="s">
        <v>52</v>
      </c>
      <c r="I7" s="14" t="s">
        <v>47</v>
      </c>
      <c r="J7" s="19">
        <f t="shared" si="0"/>
        <v>0</v>
      </c>
      <c r="K7" s="14" t="s">
        <v>34</v>
      </c>
    </row>
    <row r="8" spans="1:16" ht="20.25" customHeight="1">
      <c r="A8" s="51"/>
      <c r="B8" s="51"/>
      <c r="C8" s="51"/>
      <c r="D8" s="51"/>
      <c r="E8" s="52"/>
      <c r="F8" s="52"/>
      <c r="G8" s="35" t="s">
        <v>43</v>
      </c>
      <c r="H8" s="19" t="s">
        <v>54</v>
      </c>
      <c r="I8" s="14" t="s">
        <v>49</v>
      </c>
      <c r="J8" s="19">
        <f t="shared" si="0"/>
        <v>0</v>
      </c>
      <c r="K8" s="14" t="s">
        <v>34</v>
      </c>
    </row>
    <row r="9" spans="1:16" ht="20.25" customHeight="1">
      <c r="A9" s="51"/>
      <c r="B9" s="51"/>
      <c r="C9" s="51"/>
      <c r="D9" s="53"/>
      <c r="E9" s="52"/>
      <c r="F9" s="52"/>
      <c r="G9" s="35" t="str">
        <f t="shared" ref="G9:G72" si="1">E9&amp;F9</f>
        <v/>
      </c>
      <c r="J9" s="19"/>
    </row>
    <row r="10" spans="1:16" ht="20.25" customHeight="1">
      <c r="A10" s="51"/>
      <c r="B10" s="51"/>
      <c r="C10" s="51"/>
      <c r="D10" s="53"/>
      <c r="E10" s="52"/>
      <c r="F10" s="52"/>
      <c r="G10" s="35" t="str">
        <f t="shared" si="1"/>
        <v/>
      </c>
      <c r="J10" s="19"/>
    </row>
    <row r="11" spans="1:16" ht="20.25" customHeight="1">
      <c r="A11" s="51"/>
      <c r="B11" s="51"/>
      <c r="C11" s="51"/>
      <c r="D11" s="53"/>
      <c r="E11" s="52"/>
      <c r="F11" s="52"/>
      <c r="G11" s="35" t="str">
        <f t="shared" si="1"/>
        <v/>
      </c>
      <c r="I11" s="21" t="s">
        <v>58</v>
      </c>
      <c r="J11" s="19">
        <f>COUNTIF(E:E,I11)</f>
        <v>0</v>
      </c>
      <c r="K11" s="14" t="s">
        <v>61</v>
      </c>
      <c r="L11" s="35">
        <f>J11*1500</f>
        <v>0</v>
      </c>
    </row>
    <row r="12" spans="1:16" ht="20.25" customHeight="1">
      <c r="A12" s="51"/>
      <c r="B12" s="51"/>
      <c r="C12" s="51"/>
      <c r="D12" s="53"/>
      <c r="E12" s="52"/>
      <c r="F12" s="52"/>
      <c r="G12" s="35" t="str">
        <f t="shared" si="1"/>
        <v/>
      </c>
      <c r="I12" s="54" t="s">
        <v>59</v>
      </c>
      <c r="J12" s="19">
        <f t="shared" ref="J12:J13" si="2">COUNTIF(E:E,I12)</f>
        <v>0</v>
      </c>
      <c r="K12" s="14" t="s">
        <v>61</v>
      </c>
      <c r="L12" s="35">
        <f>J12*1300</f>
        <v>0</v>
      </c>
    </row>
    <row r="13" spans="1:16" ht="20.25" customHeight="1">
      <c r="A13" s="51"/>
      <c r="B13" s="51"/>
      <c r="C13" s="51"/>
      <c r="D13" s="53"/>
      <c r="E13" s="52"/>
      <c r="F13" s="52"/>
      <c r="G13" s="35" t="str">
        <f t="shared" si="1"/>
        <v/>
      </c>
      <c r="H13" s="47"/>
      <c r="I13" s="54" t="s">
        <v>60</v>
      </c>
      <c r="J13" s="19">
        <f t="shared" si="2"/>
        <v>0</v>
      </c>
      <c r="K13" s="14" t="s">
        <v>61</v>
      </c>
      <c r="L13" s="35">
        <f>J13*1000</f>
        <v>0</v>
      </c>
    </row>
    <row r="14" spans="1:16" ht="20.25" customHeight="1">
      <c r="A14" s="51"/>
      <c r="B14" s="51"/>
      <c r="C14" s="51"/>
      <c r="D14" s="53"/>
      <c r="E14" s="52"/>
      <c r="F14" s="52"/>
      <c r="G14" s="35" t="str">
        <f t="shared" si="1"/>
        <v/>
      </c>
      <c r="H14" s="47"/>
      <c r="I14" s="48"/>
      <c r="J14" s="19"/>
    </row>
    <row r="15" spans="1:16" ht="20.25" customHeight="1">
      <c r="A15" s="51"/>
      <c r="B15" s="51"/>
      <c r="C15" s="51"/>
      <c r="D15" s="53"/>
      <c r="E15" s="52"/>
      <c r="F15" s="52"/>
      <c r="G15" s="35" t="str">
        <f t="shared" si="1"/>
        <v/>
      </c>
      <c r="H15" s="47"/>
      <c r="I15" s="58" t="s">
        <v>62</v>
      </c>
      <c r="J15" s="87">
        <f>SUM(L11:L13)</f>
        <v>0</v>
      </c>
      <c r="K15" s="87"/>
      <c r="L15" s="87"/>
      <c r="P15" s="35"/>
    </row>
    <row r="16" spans="1:16" ht="20.25" customHeight="1">
      <c r="A16" s="51"/>
      <c r="B16" s="51"/>
      <c r="C16" s="51"/>
      <c r="D16" s="53"/>
      <c r="E16" s="52"/>
      <c r="F16" s="52"/>
      <c r="G16" s="35" t="str">
        <f t="shared" si="1"/>
        <v/>
      </c>
      <c r="H16" s="47"/>
      <c r="I16" s="19"/>
      <c r="L16" s="83"/>
      <c r="M16" s="83"/>
      <c r="N16" s="83"/>
      <c r="P16" s="35"/>
    </row>
    <row r="17" spans="1:16" ht="20.25" customHeight="1">
      <c r="A17" s="51"/>
      <c r="B17" s="51"/>
      <c r="C17" s="51"/>
      <c r="D17" s="53"/>
      <c r="E17" s="52"/>
      <c r="F17" s="52"/>
      <c r="G17" s="35" t="str">
        <f t="shared" si="1"/>
        <v/>
      </c>
      <c r="H17" s="47"/>
      <c r="P17" s="35"/>
    </row>
    <row r="18" spans="1:16" ht="20.25" customHeight="1">
      <c r="A18" s="51"/>
      <c r="B18" s="51"/>
      <c r="C18" s="51"/>
      <c r="D18" s="53"/>
      <c r="E18" s="52"/>
      <c r="F18" s="52"/>
      <c r="G18" s="35" t="str">
        <f t="shared" si="1"/>
        <v/>
      </c>
      <c r="H18" s="47"/>
      <c r="I18" s="19"/>
      <c r="J18" s="87"/>
      <c r="K18" s="87"/>
      <c r="L18" s="87"/>
      <c r="P18" s="35"/>
    </row>
    <row r="19" spans="1:16" ht="20.25" customHeight="1">
      <c r="A19" s="51"/>
      <c r="B19" s="51"/>
      <c r="C19" s="51"/>
      <c r="D19" s="53"/>
      <c r="E19" s="52"/>
      <c r="F19" s="52"/>
      <c r="G19" s="35" t="str">
        <f t="shared" si="1"/>
        <v/>
      </c>
      <c r="H19" s="47"/>
      <c r="I19" s="19"/>
      <c r="J19" s="87"/>
      <c r="K19" s="87"/>
      <c r="L19" s="87"/>
      <c r="M19" s="55"/>
      <c r="N19" s="55"/>
      <c r="P19" s="35"/>
    </row>
    <row r="20" spans="1:16" ht="20.25" customHeight="1">
      <c r="A20" s="51"/>
      <c r="B20" s="51"/>
      <c r="C20" s="51"/>
      <c r="D20" s="53"/>
      <c r="E20" s="52"/>
      <c r="F20" s="52"/>
      <c r="G20" s="35" t="str">
        <f t="shared" si="1"/>
        <v/>
      </c>
      <c r="H20" s="47"/>
      <c r="I20" s="48"/>
      <c r="J20" s="19"/>
    </row>
    <row r="21" spans="1:16" ht="20.25" customHeight="1">
      <c r="A21" s="51"/>
      <c r="B21" s="51"/>
      <c r="C21" s="51"/>
      <c r="D21" s="53"/>
      <c r="E21" s="52"/>
      <c r="F21" s="52"/>
      <c r="G21" s="35" t="str">
        <f t="shared" si="1"/>
        <v/>
      </c>
    </row>
    <row r="22" spans="1:16" ht="20.25" customHeight="1">
      <c r="A22" s="51"/>
      <c r="B22" s="51"/>
      <c r="C22" s="51"/>
      <c r="D22" s="53"/>
      <c r="E22" s="52"/>
      <c r="F22" s="52"/>
      <c r="G22" s="35" t="str">
        <f t="shared" si="1"/>
        <v/>
      </c>
    </row>
    <row r="23" spans="1:16" ht="20.25" customHeight="1">
      <c r="A23" s="51"/>
      <c r="B23" s="51"/>
      <c r="C23" s="51"/>
      <c r="D23" s="53"/>
      <c r="E23" s="52"/>
      <c r="F23" s="52"/>
      <c r="G23" s="35" t="str">
        <f t="shared" si="1"/>
        <v/>
      </c>
    </row>
    <row r="24" spans="1:16" ht="20.25" customHeight="1">
      <c r="A24" s="51"/>
      <c r="B24" s="51"/>
      <c r="C24" s="51"/>
      <c r="D24" s="53"/>
      <c r="E24" s="52"/>
      <c r="F24" s="52"/>
      <c r="G24" s="35" t="str">
        <f t="shared" si="1"/>
        <v/>
      </c>
      <c r="O24" s="19"/>
    </row>
    <row r="25" spans="1:16" ht="20.25" customHeight="1">
      <c r="A25" s="51"/>
      <c r="B25" s="51"/>
      <c r="C25" s="51"/>
      <c r="D25" s="53"/>
      <c r="E25" s="52"/>
      <c r="F25" s="52"/>
      <c r="G25" s="35" t="str">
        <f t="shared" si="1"/>
        <v/>
      </c>
      <c r="H25" s="38"/>
      <c r="O25" s="55"/>
    </row>
    <row r="26" spans="1:16" ht="20.25" customHeight="1">
      <c r="A26" s="51"/>
      <c r="B26" s="51"/>
      <c r="C26" s="51"/>
      <c r="D26" s="51"/>
      <c r="E26" s="52"/>
      <c r="F26" s="52"/>
      <c r="G26" s="35" t="str">
        <f t="shared" si="1"/>
        <v/>
      </c>
      <c r="J26" s="19"/>
      <c r="L26" s="83"/>
      <c r="M26" s="83"/>
      <c r="N26" s="83"/>
    </row>
    <row r="27" spans="1:16" ht="20.25" customHeight="1">
      <c r="A27" s="51"/>
      <c r="B27" s="51"/>
      <c r="C27" s="51"/>
      <c r="D27" s="51"/>
      <c r="E27" s="52"/>
      <c r="F27" s="52"/>
      <c r="G27" s="35" t="str">
        <f t="shared" si="1"/>
        <v/>
      </c>
      <c r="J27" s="19"/>
      <c r="L27" s="83"/>
      <c r="M27" s="83"/>
      <c r="N27" s="83"/>
    </row>
    <row r="28" spans="1:16" ht="20.25" customHeight="1">
      <c r="A28" s="51"/>
      <c r="B28" s="51"/>
      <c r="C28" s="51"/>
      <c r="D28" s="51"/>
      <c r="E28" s="52"/>
      <c r="F28" s="52"/>
      <c r="G28" s="35" t="str">
        <f t="shared" si="1"/>
        <v/>
      </c>
      <c r="J28" s="19"/>
      <c r="L28" s="83"/>
      <c r="M28" s="83"/>
      <c r="N28" s="83"/>
    </row>
    <row r="29" spans="1:16" ht="20.25" customHeight="1">
      <c r="A29" s="51"/>
      <c r="B29" s="51"/>
      <c r="C29" s="51"/>
      <c r="D29" s="51"/>
      <c r="E29" s="52"/>
      <c r="F29" s="52"/>
      <c r="G29" s="35" t="str">
        <f t="shared" si="1"/>
        <v/>
      </c>
      <c r="I29" s="54"/>
      <c r="J29" s="19"/>
      <c r="L29" s="83"/>
      <c r="M29" s="83"/>
      <c r="N29" s="83"/>
    </row>
    <row r="30" spans="1:16" ht="20.25" customHeight="1">
      <c r="A30" s="51"/>
      <c r="B30" s="51"/>
      <c r="C30" s="51"/>
      <c r="D30" s="51"/>
      <c r="E30" s="52"/>
      <c r="F30" s="52"/>
      <c r="G30" s="35" t="str">
        <f t="shared" si="1"/>
        <v/>
      </c>
    </row>
    <row r="31" spans="1:16" ht="20.25" customHeight="1">
      <c r="A31" s="51"/>
      <c r="B31" s="51"/>
      <c r="C31" s="51"/>
      <c r="D31" s="51"/>
      <c r="E31" s="52"/>
      <c r="F31" s="52"/>
      <c r="G31" s="35" t="str">
        <f t="shared" si="1"/>
        <v/>
      </c>
      <c r="I31" s="19"/>
      <c r="J31" s="87"/>
      <c r="K31" s="83"/>
      <c r="L31" s="83"/>
    </row>
    <row r="32" spans="1:16" ht="20.25" customHeight="1">
      <c r="A32" s="51"/>
      <c r="B32" s="51"/>
      <c r="C32" s="51"/>
      <c r="D32" s="51"/>
      <c r="E32" s="52"/>
      <c r="F32" s="52"/>
      <c r="G32" s="35" t="str">
        <f t="shared" si="1"/>
        <v/>
      </c>
      <c r="I32" s="19"/>
      <c r="J32" s="88"/>
      <c r="K32" s="83"/>
      <c r="L32" s="83"/>
    </row>
    <row r="33" spans="1:7" ht="20.25" customHeight="1">
      <c r="A33" s="51"/>
      <c r="B33" s="51"/>
      <c r="C33" s="51"/>
      <c r="D33" s="51"/>
      <c r="E33" s="52"/>
      <c r="F33" s="52"/>
      <c r="G33" s="35" t="str">
        <f t="shared" si="1"/>
        <v/>
      </c>
    </row>
    <row r="34" spans="1:7" ht="20.25" customHeight="1">
      <c r="A34" s="51"/>
      <c r="B34" s="51"/>
      <c r="C34" s="51"/>
      <c r="D34" s="51"/>
      <c r="E34" s="52"/>
      <c r="F34" s="52"/>
      <c r="G34" s="35" t="str">
        <f t="shared" si="1"/>
        <v/>
      </c>
    </row>
    <row r="35" spans="1:7" ht="20.25" customHeight="1">
      <c r="A35" s="51"/>
      <c r="B35" s="51"/>
      <c r="C35" s="51"/>
      <c r="D35" s="51"/>
      <c r="E35" s="52"/>
      <c r="F35" s="52"/>
      <c r="G35" s="35" t="str">
        <f t="shared" si="1"/>
        <v/>
      </c>
    </row>
    <row r="36" spans="1:7" ht="20.25" customHeight="1">
      <c r="A36" s="51"/>
      <c r="B36" s="51"/>
      <c r="C36" s="51"/>
      <c r="D36" s="51"/>
      <c r="E36" s="52"/>
      <c r="F36" s="52"/>
      <c r="G36" s="35" t="str">
        <f t="shared" si="1"/>
        <v/>
      </c>
    </row>
    <row r="37" spans="1:7" ht="20.25" customHeight="1">
      <c r="A37" s="51"/>
      <c r="B37" s="51"/>
      <c r="C37" s="51"/>
      <c r="D37" s="51"/>
      <c r="E37" s="52"/>
      <c r="F37" s="52"/>
      <c r="G37" s="35" t="str">
        <f t="shared" si="1"/>
        <v/>
      </c>
    </row>
    <row r="38" spans="1:7" ht="20.25" customHeight="1">
      <c r="A38" s="51"/>
      <c r="B38" s="51"/>
      <c r="C38" s="51"/>
      <c r="D38" s="51"/>
      <c r="E38" s="52"/>
      <c r="F38" s="52"/>
      <c r="G38" s="35" t="str">
        <f t="shared" si="1"/>
        <v/>
      </c>
    </row>
    <row r="39" spans="1:7" ht="20.25" customHeight="1">
      <c r="A39" s="51"/>
      <c r="B39" s="51"/>
      <c r="C39" s="51"/>
      <c r="D39" s="51"/>
      <c r="E39" s="52"/>
      <c r="F39" s="52"/>
      <c r="G39" s="35" t="str">
        <f t="shared" si="1"/>
        <v/>
      </c>
    </row>
    <row r="40" spans="1:7" ht="20.25" customHeight="1">
      <c r="A40" s="51"/>
      <c r="B40" s="51"/>
      <c r="C40" s="51"/>
      <c r="D40" s="51"/>
      <c r="E40" s="52"/>
      <c r="F40" s="52"/>
      <c r="G40" s="35" t="str">
        <f t="shared" si="1"/>
        <v/>
      </c>
    </row>
    <row r="41" spans="1:7" ht="20.25" customHeight="1">
      <c r="A41" s="51"/>
      <c r="B41" s="51"/>
      <c r="C41" s="51"/>
      <c r="D41" s="51"/>
      <c r="E41" s="52"/>
      <c r="F41" s="52"/>
      <c r="G41" s="35" t="str">
        <f t="shared" si="1"/>
        <v/>
      </c>
    </row>
    <row r="42" spans="1:7" ht="20.25" customHeight="1">
      <c r="A42" s="51"/>
      <c r="B42" s="51"/>
      <c r="C42" s="51"/>
      <c r="D42" s="51"/>
      <c r="E42" s="52"/>
      <c r="F42" s="52"/>
      <c r="G42" s="35" t="str">
        <f t="shared" si="1"/>
        <v/>
      </c>
    </row>
    <row r="43" spans="1:7" ht="20.25" customHeight="1">
      <c r="A43" s="51"/>
      <c r="B43" s="51"/>
      <c r="C43" s="51"/>
      <c r="D43" s="51"/>
      <c r="E43" s="52"/>
      <c r="F43" s="52"/>
      <c r="G43" s="35" t="str">
        <f t="shared" si="1"/>
        <v/>
      </c>
    </row>
    <row r="44" spans="1:7" ht="20.25" customHeight="1">
      <c r="A44" s="51"/>
      <c r="B44" s="51"/>
      <c r="C44" s="51"/>
      <c r="D44" s="51"/>
      <c r="E44" s="52"/>
      <c r="F44" s="52"/>
      <c r="G44" s="35" t="str">
        <f t="shared" si="1"/>
        <v/>
      </c>
    </row>
    <row r="45" spans="1:7" ht="20.25" customHeight="1">
      <c r="A45" s="51"/>
      <c r="B45" s="51"/>
      <c r="C45" s="51"/>
      <c r="D45" s="51"/>
      <c r="E45" s="52"/>
      <c r="F45" s="52"/>
      <c r="G45" s="35" t="str">
        <f t="shared" si="1"/>
        <v/>
      </c>
    </row>
    <row r="46" spans="1:7" ht="20.25" customHeight="1">
      <c r="A46" s="51"/>
      <c r="B46" s="51"/>
      <c r="C46" s="51"/>
      <c r="D46" s="51"/>
      <c r="E46" s="52"/>
      <c r="F46" s="52"/>
      <c r="G46" s="35" t="str">
        <f t="shared" si="1"/>
        <v/>
      </c>
    </row>
    <row r="47" spans="1:7" ht="20.25" customHeight="1">
      <c r="A47" s="51"/>
      <c r="B47" s="51"/>
      <c r="C47" s="51"/>
      <c r="D47" s="51"/>
      <c r="E47" s="52"/>
      <c r="F47" s="52"/>
      <c r="G47" s="35" t="str">
        <f t="shared" si="1"/>
        <v/>
      </c>
    </row>
    <row r="48" spans="1:7" ht="20.25" customHeight="1">
      <c r="A48" s="51"/>
      <c r="B48" s="51"/>
      <c r="C48" s="51"/>
      <c r="D48" s="51"/>
      <c r="E48" s="52"/>
      <c r="F48" s="52"/>
      <c r="G48" s="35" t="str">
        <f t="shared" si="1"/>
        <v/>
      </c>
    </row>
    <row r="49" spans="1:7" ht="20.25" customHeight="1">
      <c r="A49" s="51"/>
      <c r="B49" s="51"/>
      <c r="C49" s="51"/>
      <c r="D49" s="51"/>
      <c r="E49" s="52"/>
      <c r="F49" s="52"/>
      <c r="G49" s="35" t="str">
        <f t="shared" si="1"/>
        <v/>
      </c>
    </row>
    <row r="50" spans="1:7" ht="20.25" customHeight="1">
      <c r="A50" s="51"/>
      <c r="B50" s="51"/>
      <c r="C50" s="51"/>
      <c r="D50" s="51"/>
      <c r="E50" s="52"/>
      <c r="F50" s="52"/>
      <c r="G50" s="35" t="str">
        <f t="shared" si="1"/>
        <v/>
      </c>
    </row>
    <row r="51" spans="1:7" ht="20.25" customHeight="1">
      <c r="A51" s="51"/>
      <c r="B51" s="51"/>
      <c r="C51" s="51"/>
      <c r="D51" s="51"/>
      <c r="E51" s="52"/>
      <c r="F51" s="52"/>
      <c r="G51" s="35" t="str">
        <f t="shared" si="1"/>
        <v/>
      </c>
    </row>
    <row r="52" spans="1:7" ht="20.25" customHeight="1">
      <c r="A52" s="51"/>
      <c r="B52" s="51"/>
      <c r="C52" s="51"/>
      <c r="D52" s="51"/>
      <c r="E52" s="52"/>
      <c r="F52" s="52"/>
      <c r="G52" s="35" t="str">
        <f t="shared" si="1"/>
        <v/>
      </c>
    </row>
    <row r="53" spans="1:7" ht="20.25" customHeight="1">
      <c r="A53" s="51"/>
      <c r="B53" s="51"/>
      <c r="C53" s="51"/>
      <c r="D53" s="51"/>
      <c r="E53" s="52"/>
      <c r="F53" s="52"/>
      <c r="G53" s="35" t="str">
        <f t="shared" si="1"/>
        <v/>
      </c>
    </row>
    <row r="54" spans="1:7" ht="20.25" customHeight="1">
      <c r="A54" s="51"/>
      <c r="B54" s="51"/>
      <c r="C54" s="51"/>
      <c r="D54" s="51"/>
      <c r="E54" s="52"/>
      <c r="F54" s="52"/>
      <c r="G54" s="35" t="str">
        <f t="shared" si="1"/>
        <v/>
      </c>
    </row>
    <row r="55" spans="1:7" ht="20.25" customHeight="1">
      <c r="A55" s="51"/>
      <c r="B55" s="51"/>
      <c r="C55" s="51"/>
      <c r="D55" s="51"/>
      <c r="E55" s="52"/>
      <c r="F55" s="52"/>
      <c r="G55" s="35" t="str">
        <f t="shared" si="1"/>
        <v/>
      </c>
    </row>
    <row r="56" spans="1:7" ht="20.25" customHeight="1">
      <c r="A56" s="51"/>
      <c r="B56" s="51"/>
      <c r="C56" s="51"/>
      <c r="D56" s="51"/>
      <c r="E56" s="52"/>
      <c r="F56" s="52"/>
      <c r="G56" s="35" t="str">
        <f t="shared" si="1"/>
        <v/>
      </c>
    </row>
    <row r="57" spans="1:7" ht="20.25" customHeight="1">
      <c r="A57" s="51"/>
      <c r="B57" s="51"/>
      <c r="C57" s="51"/>
      <c r="D57" s="51"/>
      <c r="E57" s="52"/>
      <c r="F57" s="52"/>
      <c r="G57" s="35" t="str">
        <f t="shared" si="1"/>
        <v/>
      </c>
    </row>
    <row r="58" spans="1:7" ht="20.25" customHeight="1">
      <c r="A58" s="51"/>
      <c r="B58" s="51"/>
      <c r="C58" s="51"/>
      <c r="D58" s="51"/>
      <c r="E58" s="52"/>
      <c r="F58" s="52"/>
      <c r="G58" s="35" t="str">
        <f t="shared" si="1"/>
        <v/>
      </c>
    </row>
    <row r="59" spans="1:7" ht="20.25" customHeight="1">
      <c r="A59" s="51"/>
      <c r="B59" s="51"/>
      <c r="C59" s="51"/>
      <c r="D59" s="51"/>
      <c r="E59" s="52"/>
      <c r="F59" s="52"/>
      <c r="G59" s="35" t="str">
        <f t="shared" si="1"/>
        <v/>
      </c>
    </row>
    <row r="60" spans="1:7" ht="20.25" customHeight="1">
      <c r="A60" s="51"/>
      <c r="B60" s="51"/>
      <c r="C60" s="51"/>
      <c r="D60" s="51"/>
      <c r="E60" s="52"/>
      <c r="F60" s="52"/>
      <c r="G60" s="35" t="str">
        <f t="shared" si="1"/>
        <v/>
      </c>
    </row>
    <row r="61" spans="1:7" ht="20.25" customHeight="1">
      <c r="A61" s="51"/>
      <c r="B61" s="51"/>
      <c r="C61" s="51"/>
      <c r="D61" s="51"/>
      <c r="E61" s="52"/>
      <c r="F61" s="52"/>
      <c r="G61" s="35" t="str">
        <f t="shared" si="1"/>
        <v/>
      </c>
    </row>
    <row r="62" spans="1:7" ht="20.25" customHeight="1">
      <c r="A62" s="51"/>
      <c r="B62" s="51"/>
      <c r="C62" s="51"/>
      <c r="D62" s="51"/>
      <c r="E62" s="52"/>
      <c r="F62" s="52"/>
      <c r="G62" s="35" t="str">
        <f t="shared" si="1"/>
        <v/>
      </c>
    </row>
    <row r="63" spans="1:7" ht="20.25" customHeight="1">
      <c r="A63" s="51"/>
      <c r="B63" s="51"/>
      <c r="C63" s="51"/>
      <c r="D63" s="51"/>
      <c r="E63" s="52"/>
      <c r="F63" s="52"/>
      <c r="G63" s="35" t="str">
        <f t="shared" si="1"/>
        <v/>
      </c>
    </row>
    <row r="64" spans="1:7" ht="20.25" customHeight="1">
      <c r="A64" s="51"/>
      <c r="B64" s="51"/>
      <c r="C64" s="51"/>
      <c r="D64" s="51"/>
      <c r="E64" s="52"/>
      <c r="F64" s="52"/>
      <c r="G64" s="35" t="str">
        <f t="shared" si="1"/>
        <v/>
      </c>
    </row>
    <row r="65" spans="1:7" ht="20.25" customHeight="1">
      <c r="A65" s="51"/>
      <c r="B65" s="51"/>
      <c r="C65" s="51"/>
      <c r="D65" s="51"/>
      <c r="E65" s="52"/>
      <c r="F65" s="52"/>
      <c r="G65" s="35" t="str">
        <f t="shared" si="1"/>
        <v/>
      </c>
    </row>
    <row r="66" spans="1:7" ht="20.25" customHeight="1">
      <c r="A66" s="51"/>
      <c r="B66" s="51"/>
      <c r="C66" s="51"/>
      <c r="D66" s="51"/>
      <c r="E66" s="52"/>
      <c r="F66" s="52"/>
      <c r="G66" s="35" t="str">
        <f t="shared" si="1"/>
        <v/>
      </c>
    </row>
    <row r="67" spans="1:7" ht="20.25" customHeight="1">
      <c r="A67" s="51"/>
      <c r="B67" s="51"/>
      <c r="C67" s="51"/>
      <c r="D67" s="51"/>
      <c r="E67" s="52"/>
      <c r="F67" s="52"/>
      <c r="G67" s="35" t="str">
        <f t="shared" si="1"/>
        <v/>
      </c>
    </row>
    <row r="68" spans="1:7" ht="20.25" customHeight="1">
      <c r="A68" s="51"/>
      <c r="B68" s="51"/>
      <c r="C68" s="51"/>
      <c r="D68" s="51"/>
      <c r="E68" s="52"/>
      <c r="F68" s="52"/>
      <c r="G68" s="35" t="str">
        <f t="shared" si="1"/>
        <v/>
      </c>
    </row>
    <row r="69" spans="1:7" ht="20.25" customHeight="1">
      <c r="A69" s="51"/>
      <c r="B69" s="51"/>
      <c r="C69" s="51"/>
      <c r="D69" s="51"/>
      <c r="E69" s="52"/>
      <c r="F69" s="52"/>
      <c r="G69" s="35" t="str">
        <f t="shared" si="1"/>
        <v/>
      </c>
    </row>
    <row r="70" spans="1:7" ht="20.25" customHeight="1">
      <c r="A70" s="51"/>
      <c r="B70" s="51"/>
      <c r="C70" s="51"/>
      <c r="D70" s="51"/>
      <c r="E70" s="52"/>
      <c r="F70" s="52"/>
      <c r="G70" s="35" t="str">
        <f t="shared" si="1"/>
        <v/>
      </c>
    </row>
    <row r="71" spans="1:7" ht="20.25" customHeight="1">
      <c r="A71" s="51"/>
      <c r="B71" s="51"/>
      <c r="C71" s="51"/>
      <c r="D71" s="51"/>
      <c r="E71" s="52"/>
      <c r="F71" s="52"/>
      <c r="G71" s="35" t="str">
        <f t="shared" si="1"/>
        <v/>
      </c>
    </row>
    <row r="72" spans="1:7" ht="20.25" customHeight="1">
      <c r="A72" s="51"/>
      <c r="B72" s="51"/>
      <c r="C72" s="51"/>
      <c r="D72" s="51"/>
      <c r="E72" s="52"/>
      <c r="F72" s="52"/>
      <c r="G72" s="35" t="str">
        <f t="shared" si="1"/>
        <v/>
      </c>
    </row>
    <row r="73" spans="1:7" ht="20.25" customHeight="1">
      <c r="A73" s="51"/>
      <c r="B73" s="51"/>
      <c r="C73" s="51"/>
      <c r="D73" s="51"/>
      <c r="E73" s="52"/>
      <c r="F73" s="52"/>
      <c r="G73" s="35" t="str">
        <f t="shared" ref="G73:G100" si="3">E73&amp;F73</f>
        <v/>
      </c>
    </row>
    <row r="74" spans="1:7" ht="20.25" customHeight="1">
      <c r="A74" s="51"/>
      <c r="B74" s="51"/>
      <c r="C74" s="51"/>
      <c r="D74" s="51"/>
      <c r="E74" s="52"/>
      <c r="F74" s="52"/>
      <c r="G74" s="35" t="str">
        <f t="shared" si="3"/>
        <v/>
      </c>
    </row>
    <row r="75" spans="1:7" ht="20.25" customHeight="1">
      <c r="A75" s="51"/>
      <c r="B75" s="51"/>
      <c r="C75" s="51"/>
      <c r="D75" s="51"/>
      <c r="E75" s="52"/>
      <c r="F75" s="52"/>
      <c r="G75" s="35" t="str">
        <f t="shared" si="3"/>
        <v/>
      </c>
    </row>
    <row r="76" spans="1:7" ht="20.25" customHeight="1">
      <c r="A76" s="51"/>
      <c r="B76" s="51"/>
      <c r="C76" s="51"/>
      <c r="D76" s="51"/>
      <c r="E76" s="52"/>
      <c r="F76" s="52"/>
      <c r="G76" s="35" t="str">
        <f t="shared" si="3"/>
        <v/>
      </c>
    </row>
    <row r="77" spans="1:7" ht="20.25" customHeight="1">
      <c r="A77" s="51"/>
      <c r="B77" s="51"/>
      <c r="C77" s="51"/>
      <c r="D77" s="51"/>
      <c r="E77" s="52"/>
      <c r="F77" s="52"/>
      <c r="G77" s="35" t="str">
        <f t="shared" si="3"/>
        <v/>
      </c>
    </row>
    <row r="78" spans="1:7" ht="20.25" customHeight="1">
      <c r="A78" s="51"/>
      <c r="B78" s="51"/>
      <c r="C78" s="51"/>
      <c r="D78" s="51"/>
      <c r="E78" s="52"/>
      <c r="F78" s="52"/>
      <c r="G78" s="35" t="str">
        <f t="shared" si="3"/>
        <v/>
      </c>
    </row>
    <row r="79" spans="1:7" ht="20.25" customHeight="1">
      <c r="A79" s="51"/>
      <c r="B79" s="51"/>
      <c r="C79" s="51"/>
      <c r="D79" s="51"/>
      <c r="E79" s="52"/>
      <c r="F79" s="52"/>
      <c r="G79" s="35" t="str">
        <f t="shared" si="3"/>
        <v/>
      </c>
    </row>
    <row r="80" spans="1:7" ht="20.25" customHeight="1">
      <c r="A80" s="51"/>
      <c r="B80" s="51"/>
      <c r="C80" s="51"/>
      <c r="D80" s="51"/>
      <c r="E80" s="52"/>
      <c r="F80" s="52"/>
      <c r="G80" s="35" t="str">
        <f t="shared" si="3"/>
        <v/>
      </c>
    </row>
    <row r="81" spans="1:7" ht="20.25" customHeight="1">
      <c r="A81" s="51"/>
      <c r="B81" s="51"/>
      <c r="C81" s="51"/>
      <c r="D81" s="51"/>
      <c r="E81" s="52"/>
      <c r="F81" s="52"/>
      <c r="G81" s="35" t="str">
        <f t="shared" si="3"/>
        <v/>
      </c>
    </row>
    <row r="82" spans="1:7" ht="20.25" customHeight="1">
      <c r="A82" s="51"/>
      <c r="B82" s="51"/>
      <c r="C82" s="51"/>
      <c r="D82" s="51"/>
      <c r="E82" s="52"/>
      <c r="F82" s="52"/>
      <c r="G82" s="35" t="str">
        <f t="shared" si="3"/>
        <v/>
      </c>
    </row>
    <row r="83" spans="1:7" ht="20.25" customHeight="1">
      <c r="A83" s="51"/>
      <c r="B83" s="51"/>
      <c r="C83" s="51"/>
      <c r="D83" s="51"/>
      <c r="E83" s="52"/>
      <c r="F83" s="52"/>
      <c r="G83" s="35" t="str">
        <f t="shared" si="3"/>
        <v/>
      </c>
    </row>
    <row r="84" spans="1:7" ht="20.25" customHeight="1">
      <c r="A84" s="51"/>
      <c r="B84" s="51"/>
      <c r="C84" s="51"/>
      <c r="D84" s="51"/>
      <c r="E84" s="52"/>
      <c r="F84" s="52"/>
      <c r="G84" s="35" t="str">
        <f t="shared" si="3"/>
        <v/>
      </c>
    </row>
    <row r="85" spans="1:7" ht="20.25" customHeight="1">
      <c r="A85" s="51"/>
      <c r="B85" s="51"/>
      <c r="C85" s="51"/>
      <c r="D85" s="51"/>
      <c r="E85" s="52"/>
      <c r="F85" s="52"/>
      <c r="G85" s="35" t="str">
        <f t="shared" si="3"/>
        <v/>
      </c>
    </row>
    <row r="86" spans="1:7" ht="20.25" customHeight="1">
      <c r="A86" s="51"/>
      <c r="B86" s="51"/>
      <c r="C86" s="51"/>
      <c r="D86" s="51"/>
      <c r="E86" s="52"/>
      <c r="F86" s="52"/>
      <c r="G86" s="35" t="str">
        <f t="shared" si="3"/>
        <v/>
      </c>
    </row>
    <row r="87" spans="1:7" ht="20.25" customHeight="1">
      <c r="A87" s="51"/>
      <c r="B87" s="51"/>
      <c r="C87" s="51"/>
      <c r="D87" s="51"/>
      <c r="E87" s="52"/>
      <c r="F87" s="52"/>
      <c r="G87" s="35" t="str">
        <f t="shared" si="3"/>
        <v/>
      </c>
    </row>
    <row r="88" spans="1:7" ht="20.25" customHeight="1">
      <c r="A88" s="51"/>
      <c r="B88" s="51"/>
      <c r="C88" s="51"/>
      <c r="D88" s="51"/>
      <c r="E88" s="52"/>
      <c r="F88" s="52"/>
      <c r="G88" s="35" t="str">
        <f t="shared" si="3"/>
        <v/>
      </c>
    </row>
    <row r="89" spans="1:7" ht="20.25" customHeight="1">
      <c r="A89" s="51"/>
      <c r="B89" s="51"/>
      <c r="C89" s="51"/>
      <c r="D89" s="51"/>
      <c r="E89" s="52"/>
      <c r="F89" s="52"/>
      <c r="G89" s="35" t="str">
        <f t="shared" si="3"/>
        <v/>
      </c>
    </row>
    <row r="90" spans="1:7" ht="20.25" customHeight="1">
      <c r="A90" s="51"/>
      <c r="B90" s="51"/>
      <c r="C90" s="51"/>
      <c r="D90" s="51"/>
      <c r="E90" s="52"/>
      <c r="F90" s="52"/>
      <c r="G90" s="35" t="str">
        <f t="shared" si="3"/>
        <v/>
      </c>
    </row>
    <row r="91" spans="1:7" ht="20.25" customHeight="1">
      <c r="A91" s="51"/>
      <c r="B91" s="51"/>
      <c r="C91" s="51"/>
      <c r="D91" s="51"/>
      <c r="E91" s="52"/>
      <c r="F91" s="52"/>
      <c r="G91" s="35" t="str">
        <f t="shared" si="3"/>
        <v/>
      </c>
    </row>
    <row r="92" spans="1:7" ht="20.25" customHeight="1">
      <c r="A92" s="51"/>
      <c r="B92" s="51"/>
      <c r="C92" s="51"/>
      <c r="D92" s="51"/>
      <c r="E92" s="52"/>
      <c r="F92" s="52"/>
      <c r="G92" s="35" t="str">
        <f t="shared" si="3"/>
        <v/>
      </c>
    </row>
    <row r="93" spans="1:7" ht="20.25" customHeight="1">
      <c r="A93" s="51"/>
      <c r="B93" s="51"/>
      <c r="C93" s="51"/>
      <c r="D93" s="51"/>
      <c r="E93" s="52"/>
      <c r="F93" s="52"/>
      <c r="G93" s="35" t="str">
        <f t="shared" si="3"/>
        <v/>
      </c>
    </row>
    <row r="94" spans="1:7" ht="20.25" customHeight="1">
      <c r="A94" s="51"/>
      <c r="B94" s="51"/>
      <c r="C94" s="51"/>
      <c r="D94" s="51"/>
      <c r="E94" s="52"/>
      <c r="F94" s="52"/>
      <c r="G94" s="35" t="str">
        <f t="shared" si="3"/>
        <v/>
      </c>
    </row>
    <row r="95" spans="1:7" ht="20.25" customHeight="1">
      <c r="A95" s="51"/>
      <c r="B95" s="51"/>
      <c r="C95" s="51"/>
      <c r="D95" s="51"/>
      <c r="E95" s="52"/>
      <c r="F95" s="52"/>
      <c r="G95" s="35" t="str">
        <f t="shared" si="3"/>
        <v/>
      </c>
    </row>
    <row r="96" spans="1:7" ht="20.25" customHeight="1">
      <c r="A96" s="51"/>
      <c r="B96" s="51"/>
      <c r="C96" s="51"/>
      <c r="D96" s="51"/>
      <c r="E96" s="52"/>
      <c r="F96" s="52"/>
      <c r="G96" s="35" t="str">
        <f t="shared" si="3"/>
        <v/>
      </c>
    </row>
    <row r="97" spans="1:7" ht="20.25" customHeight="1">
      <c r="A97" s="51"/>
      <c r="B97" s="51"/>
      <c r="C97" s="51"/>
      <c r="D97" s="51"/>
      <c r="E97" s="52"/>
      <c r="F97" s="52"/>
      <c r="G97" s="35" t="str">
        <f t="shared" si="3"/>
        <v/>
      </c>
    </row>
    <row r="98" spans="1:7" ht="20.25" customHeight="1">
      <c r="A98" s="51"/>
      <c r="B98" s="51"/>
      <c r="C98" s="51"/>
      <c r="D98" s="51"/>
      <c r="E98" s="52"/>
      <c r="F98" s="52"/>
      <c r="G98" s="35" t="str">
        <f t="shared" si="3"/>
        <v/>
      </c>
    </row>
    <row r="99" spans="1:7" ht="20.25" customHeight="1">
      <c r="A99" s="51"/>
      <c r="B99" s="51"/>
      <c r="C99" s="51"/>
      <c r="D99" s="51"/>
      <c r="E99" s="52"/>
      <c r="F99" s="52"/>
      <c r="G99" s="35" t="str">
        <f t="shared" si="3"/>
        <v/>
      </c>
    </row>
    <row r="100" spans="1:7" ht="20.25" customHeight="1">
      <c r="A100" s="51"/>
      <c r="B100" s="51"/>
      <c r="C100" s="51"/>
      <c r="D100" s="51"/>
      <c r="E100" s="52"/>
      <c r="F100" s="52"/>
      <c r="G100" s="35" t="str">
        <f t="shared" si="3"/>
        <v/>
      </c>
    </row>
  </sheetData>
  <sheetProtection sheet="1"/>
  <mergeCells count="17">
    <mergeCell ref="J18:L18"/>
    <mergeCell ref="L16:N16"/>
    <mergeCell ref="J19:L19"/>
    <mergeCell ref="J15:L15"/>
    <mergeCell ref="J32:L32"/>
    <mergeCell ref="L28:N28"/>
    <mergeCell ref="L29:N29"/>
    <mergeCell ref="J31:L31"/>
    <mergeCell ref="L26:N26"/>
    <mergeCell ref="L27:N27"/>
    <mergeCell ref="A1:B1"/>
    <mergeCell ref="A2:B2"/>
    <mergeCell ref="A3:B3"/>
    <mergeCell ref="C3:D3"/>
    <mergeCell ref="A4:B4"/>
    <mergeCell ref="C4:D4"/>
    <mergeCell ref="C2:D2"/>
  </mergeCells>
  <phoneticPr fontId="1"/>
  <conditionalFormatting sqref="J5:J15 J20">
    <cfRule type="cellIs" dxfId="3" priority="1" stopIfTrue="1" operator="equal">
      <formula>0</formula>
    </cfRule>
  </conditionalFormatting>
  <conditionalFormatting sqref="J26:J29">
    <cfRule type="cellIs" dxfId="2" priority="2" stopIfTrue="1" operator="equal">
      <formula>0</formula>
    </cfRule>
  </conditionalFormatting>
  <dataValidations count="4">
    <dataValidation type="list" allowBlank="1" showInputMessage="1" showErrorMessage="1" sqref="F2 F8:F100" xr:uid="{00000000-0002-0000-0000-000000000000}">
      <formula1>$H$1:$H$2</formula1>
    </dataValidation>
    <dataValidation type="list" allowBlank="1" showInputMessage="1" showErrorMessage="1" sqref="A288:A366" xr:uid="{00000000-0002-0000-0000-000002000000}">
      <formula1>$H$5:$H$16</formula1>
    </dataValidation>
    <dataValidation type="list" allowBlank="1" showInputMessage="1" showErrorMessage="1" sqref="A8:A287" xr:uid="{00000000-0002-0000-0000-000003000000}">
      <formula1>$H$5:$H$12</formula1>
    </dataValidation>
    <dataValidation type="list" allowBlank="1" showInputMessage="1" showErrorMessage="1" sqref="E8:E100" xr:uid="{368C0E88-98AA-4C07-9466-E47D9CBAD986}">
      <formula1>$I$11:$I$14</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P108"/>
  <sheetViews>
    <sheetView showGridLines="0" workbookViewId="0">
      <selection activeCell="D1" sqref="D1"/>
    </sheetView>
  </sheetViews>
  <sheetFormatPr defaultColWidth="9" defaultRowHeight="14.25"/>
  <cols>
    <col min="1" max="1" width="10" style="19" customWidth="1"/>
    <col min="2" max="2" width="14.625" style="14" customWidth="1"/>
    <col min="3" max="3" width="19.375" style="14" customWidth="1"/>
    <col min="4" max="4" width="19.5" style="14" bestFit="1" customWidth="1"/>
    <col min="5" max="6" width="10.875" style="19" customWidth="1"/>
    <col min="7" max="7" width="5.5" style="14" bestFit="1" customWidth="1"/>
    <col min="8" max="8" width="5" style="14" bestFit="1" customWidth="1"/>
    <col min="9" max="9" width="17.75" style="14" bestFit="1" customWidth="1"/>
    <col min="10" max="10" width="5.5" style="14" customWidth="1"/>
    <col min="11" max="11" width="3.5" style="14" bestFit="1" customWidth="1"/>
    <col min="12" max="12" width="5.5" style="14" customWidth="1"/>
    <col min="13" max="13" width="3.5" style="14" bestFit="1" customWidth="1"/>
    <col min="14" max="14" width="6.375" style="14" customWidth="1"/>
    <col min="15" max="15" width="14" style="14" customWidth="1"/>
    <col min="16" max="16384" width="9" style="14"/>
  </cols>
  <sheetData>
    <row r="1" spans="1:13" ht="23.25" customHeight="1" thickBot="1">
      <c r="A1" s="83" t="s">
        <v>10</v>
      </c>
      <c r="B1" s="83"/>
      <c r="C1" s="56" t="s">
        <v>56</v>
      </c>
      <c r="D1" s="57"/>
      <c r="E1" s="32"/>
      <c r="F1" s="32"/>
      <c r="I1" s="21" t="s">
        <v>33</v>
      </c>
      <c r="J1" s="44"/>
      <c r="K1" s="45" t="s">
        <v>31</v>
      </c>
      <c r="L1" s="44"/>
      <c r="M1" s="45" t="s">
        <v>32</v>
      </c>
    </row>
    <row r="2" spans="1:13" ht="23.25" customHeight="1" thickTop="1" thickBot="1">
      <c r="A2" s="83" t="s">
        <v>11</v>
      </c>
      <c r="B2" s="83"/>
      <c r="C2" s="86"/>
      <c r="D2" s="86"/>
      <c r="E2" s="32" t="s">
        <v>39</v>
      </c>
      <c r="F2" s="36"/>
      <c r="G2" s="35" t="s">
        <v>40</v>
      </c>
    </row>
    <row r="3" spans="1:13" ht="23.25" customHeight="1" thickTop="1" thickBot="1">
      <c r="A3" s="83" t="s">
        <v>12</v>
      </c>
      <c r="B3" s="83"/>
      <c r="C3" s="84"/>
      <c r="D3" s="84"/>
      <c r="E3" s="32"/>
      <c r="F3" s="32"/>
      <c r="G3" s="35" t="s">
        <v>41</v>
      </c>
    </row>
    <row r="4" spans="1:13" ht="23.25" customHeight="1" thickTop="1" thickBot="1">
      <c r="A4" s="83" t="s">
        <v>13</v>
      </c>
      <c r="B4" s="83"/>
      <c r="C4" s="85"/>
      <c r="D4" s="85"/>
      <c r="E4" s="33"/>
      <c r="F4" s="33"/>
    </row>
    <row r="5" spans="1:13" ht="18.75" customHeight="1" thickTop="1">
      <c r="B5" s="15"/>
      <c r="G5" s="14" t="s">
        <v>0</v>
      </c>
      <c r="H5" s="19" t="s">
        <v>53</v>
      </c>
      <c r="I5" s="14" t="s">
        <v>48</v>
      </c>
      <c r="J5" s="19">
        <f>COUNTIF($A$8:$A$107,H5)/2</f>
        <v>0</v>
      </c>
      <c r="K5" s="14" t="s">
        <v>35</v>
      </c>
      <c r="L5" s="35">
        <f>J5*2000</f>
        <v>0</v>
      </c>
    </row>
    <row r="6" spans="1:13" ht="18.75" customHeight="1">
      <c r="B6" s="49" t="s">
        <v>42</v>
      </c>
      <c r="D6" s="15"/>
      <c r="E6" s="38"/>
      <c r="F6" s="38"/>
      <c r="H6" s="19" t="s">
        <v>55</v>
      </c>
      <c r="I6" s="14" t="s">
        <v>50</v>
      </c>
      <c r="J6" s="19">
        <f>COUNTIF($A$8:$A$107,H6)/2</f>
        <v>0</v>
      </c>
      <c r="K6" s="14" t="s">
        <v>35</v>
      </c>
      <c r="L6" s="35">
        <f>J6*2000</f>
        <v>0</v>
      </c>
    </row>
    <row r="7" spans="1:13" ht="18.75" customHeight="1" thickBot="1">
      <c r="A7" s="17" t="s">
        <v>0</v>
      </c>
      <c r="B7" s="17" t="s">
        <v>4</v>
      </c>
      <c r="C7" s="17" t="s">
        <v>5</v>
      </c>
      <c r="D7" s="17" t="s">
        <v>2</v>
      </c>
      <c r="E7" s="34" t="s">
        <v>37</v>
      </c>
      <c r="F7" s="34" t="s">
        <v>38</v>
      </c>
    </row>
    <row r="8" spans="1:13" ht="18.75" customHeight="1" thickTop="1">
      <c r="A8" s="30"/>
      <c r="B8" s="23"/>
      <c r="C8" s="24"/>
      <c r="D8" s="24"/>
      <c r="E8" s="41"/>
      <c r="F8" s="39"/>
      <c r="G8" s="35" t="str">
        <f>E8&amp;F8</f>
        <v/>
      </c>
    </row>
    <row r="9" spans="1:13" ht="18.75" customHeight="1" thickBot="1">
      <c r="A9" s="31">
        <f>A8</f>
        <v>0</v>
      </c>
      <c r="B9" s="25"/>
      <c r="C9" s="26"/>
      <c r="D9" s="37"/>
      <c r="E9" s="42"/>
      <c r="F9" s="40"/>
      <c r="G9" s="35" t="str">
        <f t="shared" ref="G9:G72" si="0">E9&amp;F9</f>
        <v/>
      </c>
      <c r="H9" s="19"/>
      <c r="I9" s="49" t="s">
        <v>63</v>
      </c>
      <c r="J9" s="87">
        <f>L5+L6</f>
        <v>0</v>
      </c>
      <c r="K9" s="87"/>
      <c r="L9" s="87"/>
    </row>
    <row r="10" spans="1:13" ht="18.75" customHeight="1" thickTop="1">
      <c r="A10" s="30"/>
      <c r="B10" s="23"/>
      <c r="C10" s="24"/>
      <c r="D10" s="24"/>
      <c r="E10" s="41"/>
      <c r="F10" s="39"/>
      <c r="G10" s="35" t="str">
        <f t="shared" si="0"/>
        <v/>
      </c>
      <c r="H10" s="19"/>
      <c r="J10" s="19"/>
    </row>
    <row r="11" spans="1:13" ht="18.75" customHeight="1" thickBot="1">
      <c r="A11" s="31">
        <f>A10</f>
        <v>0</v>
      </c>
      <c r="B11" s="25"/>
      <c r="C11" s="26"/>
      <c r="D11" s="37"/>
      <c r="E11" s="42"/>
      <c r="F11" s="40"/>
      <c r="G11" s="35" t="str">
        <f t="shared" si="0"/>
        <v/>
      </c>
      <c r="H11" s="19"/>
      <c r="J11" s="19"/>
    </row>
    <row r="12" spans="1:13" ht="18.75" customHeight="1" thickTop="1">
      <c r="A12" s="30"/>
      <c r="B12" s="23"/>
      <c r="C12" s="24"/>
      <c r="D12" s="24"/>
      <c r="E12" s="41"/>
      <c r="F12" s="39"/>
      <c r="G12" s="35" t="str">
        <f t="shared" si="0"/>
        <v/>
      </c>
      <c r="H12" s="19"/>
      <c r="J12" s="19"/>
    </row>
    <row r="13" spans="1:13" ht="18.75" customHeight="1" thickBot="1">
      <c r="A13" s="31">
        <f>A12</f>
        <v>0</v>
      </c>
      <c r="B13" s="25"/>
      <c r="C13" s="26"/>
      <c r="D13" s="37"/>
      <c r="E13" s="42"/>
      <c r="F13" s="40"/>
      <c r="G13" s="35" t="str">
        <f t="shared" si="0"/>
        <v/>
      </c>
      <c r="H13" s="16"/>
      <c r="I13" s="16"/>
      <c r="J13" s="19"/>
    </row>
    <row r="14" spans="1:13" ht="18.75" customHeight="1" thickTop="1">
      <c r="A14" s="30"/>
      <c r="B14" s="23"/>
      <c r="C14" s="24"/>
      <c r="D14" s="24"/>
      <c r="E14" s="41"/>
      <c r="F14" s="39"/>
      <c r="G14" s="35" t="str">
        <f t="shared" si="0"/>
        <v/>
      </c>
      <c r="H14" s="16"/>
      <c r="I14" s="16"/>
      <c r="J14" s="19"/>
    </row>
    <row r="15" spans="1:13" ht="18.75" customHeight="1" thickBot="1">
      <c r="A15" s="31">
        <f>A14</f>
        <v>0</v>
      </c>
      <c r="B15" s="25"/>
      <c r="C15" s="26"/>
      <c r="D15" s="37"/>
      <c r="E15" s="42"/>
      <c r="F15" s="40"/>
      <c r="G15" s="35" t="str">
        <f t="shared" si="0"/>
        <v/>
      </c>
      <c r="H15" s="16"/>
      <c r="I15" s="16"/>
      <c r="J15" s="19"/>
    </row>
    <row r="16" spans="1:13" ht="18.75" customHeight="1" thickTop="1">
      <c r="A16" s="30"/>
      <c r="B16" s="23"/>
      <c r="C16" s="24"/>
      <c r="D16" s="24"/>
      <c r="E16" s="41"/>
      <c r="F16" s="39"/>
      <c r="G16" s="35" t="str">
        <f t="shared" si="0"/>
        <v/>
      </c>
      <c r="H16" s="16"/>
      <c r="I16" s="16"/>
      <c r="J16" s="19"/>
    </row>
    <row r="17" spans="1:16" ht="18.75" customHeight="1" thickBot="1">
      <c r="A17" s="31">
        <f>A16</f>
        <v>0</v>
      </c>
      <c r="B17" s="25"/>
      <c r="C17" s="26"/>
      <c r="D17" s="37"/>
      <c r="E17" s="42"/>
      <c r="F17" s="40"/>
      <c r="G17" s="35" t="str">
        <f t="shared" si="0"/>
        <v/>
      </c>
      <c r="H17" s="16"/>
      <c r="I17" s="16"/>
      <c r="J17" s="19"/>
    </row>
    <row r="18" spans="1:16" ht="18.75" customHeight="1" thickTop="1">
      <c r="A18" s="30"/>
      <c r="B18" s="23"/>
      <c r="C18" s="24"/>
      <c r="D18" s="24"/>
      <c r="E18" s="41"/>
      <c r="F18" s="39"/>
      <c r="G18" s="35" t="str">
        <f t="shared" si="0"/>
        <v/>
      </c>
      <c r="H18" s="16"/>
      <c r="I18" s="16"/>
      <c r="J18" s="19"/>
      <c r="L18" s="83"/>
      <c r="M18" s="83"/>
      <c r="N18" s="83"/>
      <c r="O18" s="19"/>
    </row>
    <row r="19" spans="1:16" ht="18.75" customHeight="1" thickBot="1">
      <c r="A19" s="31">
        <f>A18</f>
        <v>0</v>
      </c>
      <c r="B19" s="25"/>
      <c r="C19" s="26"/>
      <c r="D19" s="37"/>
      <c r="E19" s="42"/>
      <c r="F19" s="40"/>
      <c r="G19" s="35" t="str">
        <f t="shared" si="0"/>
        <v/>
      </c>
      <c r="H19" s="16"/>
      <c r="I19" s="16"/>
      <c r="J19" s="19"/>
      <c r="L19" s="83"/>
      <c r="M19" s="83"/>
      <c r="N19" s="83"/>
      <c r="P19" s="35">
        <f>COUNTIF(G:G,H19)</f>
        <v>0</v>
      </c>
    </row>
    <row r="20" spans="1:16" ht="18.75" customHeight="1" thickTop="1">
      <c r="A20" s="30"/>
      <c r="B20" s="23"/>
      <c r="C20" s="24"/>
      <c r="D20" s="24"/>
      <c r="E20" s="41"/>
      <c r="F20" s="39"/>
      <c r="G20" s="35" t="str">
        <f t="shared" si="0"/>
        <v/>
      </c>
      <c r="H20" s="16"/>
      <c r="I20" s="59" t="s">
        <v>57</v>
      </c>
      <c r="J20" s="19"/>
      <c r="L20" s="83"/>
      <c r="M20" s="83"/>
      <c r="N20" s="83"/>
      <c r="P20" s="35">
        <f>COUNTIF(G:G,H20)</f>
        <v>0</v>
      </c>
    </row>
    <row r="21" spans="1:16" ht="18.75" customHeight="1" thickBot="1">
      <c r="A21" s="31">
        <f>A20</f>
        <v>0</v>
      </c>
      <c r="B21" s="25"/>
      <c r="C21" s="26"/>
      <c r="D21" s="37"/>
      <c r="E21" s="42"/>
      <c r="F21" s="40"/>
      <c r="G21" s="35" t="str">
        <f t="shared" si="0"/>
        <v/>
      </c>
      <c r="H21" s="16"/>
      <c r="I21" s="16"/>
      <c r="J21" s="19"/>
      <c r="P21" s="35">
        <f>COUNTIF(G:G,H21)</f>
        <v>0</v>
      </c>
    </row>
    <row r="22" spans="1:16" ht="18.75" customHeight="1" thickTop="1">
      <c r="A22" s="30"/>
      <c r="B22" s="23"/>
      <c r="C22" s="24"/>
      <c r="D22" s="24"/>
      <c r="E22" s="41"/>
      <c r="F22" s="39"/>
      <c r="G22" s="35" t="str">
        <f t="shared" si="0"/>
        <v/>
      </c>
      <c r="H22" s="16"/>
      <c r="I22" s="16"/>
      <c r="J22" s="19"/>
      <c r="P22" s="35">
        <f>COUNTIF(G:G,H22)</f>
        <v>0</v>
      </c>
    </row>
    <row r="23" spans="1:16" ht="18.75" customHeight="1" thickBot="1">
      <c r="A23" s="31">
        <f>A22</f>
        <v>0</v>
      </c>
      <c r="B23" s="25"/>
      <c r="C23" s="26"/>
      <c r="D23" s="37"/>
      <c r="E23" s="42"/>
      <c r="F23" s="40"/>
      <c r="G23" s="35" t="str">
        <f t="shared" si="0"/>
        <v/>
      </c>
      <c r="H23" s="16"/>
      <c r="I23" s="16"/>
      <c r="J23" s="19"/>
      <c r="P23" s="35">
        <f>COUNTIF(G:G,H23)</f>
        <v>0</v>
      </c>
    </row>
    <row r="24" spans="1:16" ht="18.75" customHeight="1" thickTop="1">
      <c r="A24" s="30"/>
      <c r="B24" s="23"/>
      <c r="C24" s="24"/>
      <c r="D24" s="24"/>
      <c r="E24" s="41"/>
      <c r="F24" s="39"/>
      <c r="G24" s="35" t="str">
        <f t="shared" si="0"/>
        <v/>
      </c>
      <c r="H24" s="16"/>
      <c r="I24" s="16"/>
      <c r="J24" s="19"/>
    </row>
    <row r="25" spans="1:16" ht="18.75" customHeight="1" thickBot="1">
      <c r="A25" s="31">
        <f>A24</f>
        <v>0</v>
      </c>
      <c r="B25" s="25"/>
      <c r="C25" s="26"/>
      <c r="D25" s="37"/>
      <c r="E25" s="42"/>
      <c r="F25" s="40"/>
      <c r="G25" s="35" t="str">
        <f t="shared" si="0"/>
        <v/>
      </c>
      <c r="H25" s="16"/>
      <c r="I25" s="16"/>
      <c r="J25" s="19"/>
    </row>
    <row r="26" spans="1:16" ht="18.75" customHeight="1" thickTop="1">
      <c r="A26" s="30"/>
      <c r="B26" s="23"/>
      <c r="C26" s="24"/>
      <c r="D26" s="24"/>
      <c r="E26" s="41"/>
      <c r="F26" s="39"/>
      <c r="G26" s="35" t="str">
        <f t="shared" si="0"/>
        <v/>
      </c>
      <c r="H26" s="16"/>
      <c r="I26" s="16"/>
      <c r="J26" s="19"/>
    </row>
    <row r="27" spans="1:16" ht="18.75" customHeight="1" thickBot="1">
      <c r="A27" s="31">
        <f>A26</f>
        <v>0</v>
      </c>
      <c r="B27" s="25"/>
      <c r="C27" s="26"/>
      <c r="D27" s="37"/>
      <c r="E27" s="42"/>
      <c r="F27" s="40"/>
      <c r="G27" s="35" t="str">
        <f t="shared" si="0"/>
        <v/>
      </c>
      <c r="H27" s="16"/>
      <c r="I27" s="16"/>
      <c r="J27" s="19"/>
    </row>
    <row r="28" spans="1:16" ht="18.75" customHeight="1" thickTop="1">
      <c r="A28" s="30"/>
      <c r="B28" s="23"/>
      <c r="C28" s="24"/>
      <c r="D28" s="24"/>
      <c r="E28" s="41"/>
      <c r="F28" s="39"/>
      <c r="G28" s="35" t="str">
        <f t="shared" si="0"/>
        <v/>
      </c>
      <c r="H28" s="16"/>
      <c r="I28" s="16"/>
      <c r="J28" s="19"/>
    </row>
    <row r="29" spans="1:16" ht="18.75" customHeight="1" thickBot="1">
      <c r="A29" s="31">
        <f>A28</f>
        <v>0</v>
      </c>
      <c r="B29" s="25"/>
      <c r="C29" s="26"/>
      <c r="D29" s="37"/>
      <c r="E29" s="42"/>
      <c r="F29" s="40"/>
      <c r="G29" s="35" t="str">
        <f t="shared" si="0"/>
        <v/>
      </c>
    </row>
    <row r="30" spans="1:16" ht="18.75" customHeight="1" thickTop="1">
      <c r="A30" s="30"/>
      <c r="B30" s="23"/>
      <c r="C30" s="24"/>
      <c r="D30" s="24"/>
      <c r="E30" s="41"/>
      <c r="F30" s="39"/>
      <c r="G30" s="35" t="str">
        <f t="shared" si="0"/>
        <v/>
      </c>
      <c r="I30" s="19"/>
      <c r="L30" s="83"/>
      <c r="M30" s="83"/>
      <c r="N30" s="83"/>
    </row>
    <row r="31" spans="1:16" ht="18.75" customHeight="1" thickBot="1">
      <c r="A31" s="31">
        <f>A30</f>
        <v>0</v>
      </c>
      <c r="B31" s="25"/>
      <c r="C31" s="26"/>
      <c r="D31" s="37"/>
      <c r="E31" s="42"/>
      <c r="F31" s="40"/>
      <c r="G31" s="35" t="str">
        <f t="shared" si="0"/>
        <v/>
      </c>
      <c r="J31" s="83"/>
      <c r="K31" s="83"/>
    </row>
    <row r="32" spans="1:16" ht="18.75" customHeight="1" thickTop="1">
      <c r="A32" s="30"/>
      <c r="B32" s="23"/>
      <c r="C32" s="24"/>
      <c r="D32" s="24"/>
      <c r="E32" s="41"/>
      <c r="F32" s="39"/>
      <c r="G32" s="35" t="str">
        <f t="shared" si="0"/>
        <v/>
      </c>
      <c r="I32" s="19"/>
      <c r="J32" s="87"/>
      <c r="K32" s="87"/>
      <c r="L32" s="87"/>
    </row>
    <row r="33" spans="1:7" ht="18.75" customHeight="1" thickBot="1">
      <c r="A33" s="31">
        <f>A32</f>
        <v>0</v>
      </c>
      <c r="B33" s="25"/>
      <c r="C33" s="26"/>
      <c r="D33" s="37"/>
      <c r="E33" s="42"/>
      <c r="F33" s="40"/>
      <c r="G33" s="35" t="str">
        <f t="shared" si="0"/>
        <v/>
      </c>
    </row>
    <row r="34" spans="1:7" ht="18.75" customHeight="1" thickTop="1">
      <c r="A34" s="30"/>
      <c r="B34" s="23"/>
      <c r="C34" s="24"/>
      <c r="D34" s="24"/>
      <c r="E34" s="41"/>
      <c r="F34" s="39"/>
      <c r="G34" s="35" t="str">
        <f t="shared" si="0"/>
        <v/>
      </c>
    </row>
    <row r="35" spans="1:7" ht="18.75" customHeight="1" thickBot="1">
      <c r="A35" s="31">
        <f>A34</f>
        <v>0</v>
      </c>
      <c r="B35" s="25"/>
      <c r="C35" s="26"/>
      <c r="D35" s="37"/>
      <c r="E35" s="42"/>
      <c r="F35" s="40"/>
      <c r="G35" s="35" t="str">
        <f t="shared" si="0"/>
        <v/>
      </c>
    </row>
    <row r="36" spans="1:7" ht="18.75" customHeight="1" thickTop="1">
      <c r="A36" s="30"/>
      <c r="B36" s="23"/>
      <c r="C36" s="24"/>
      <c r="D36" s="24"/>
      <c r="E36" s="41"/>
      <c r="F36" s="39"/>
      <c r="G36" s="35" t="str">
        <f t="shared" si="0"/>
        <v/>
      </c>
    </row>
    <row r="37" spans="1:7" ht="18.75" customHeight="1" thickBot="1">
      <c r="A37" s="31">
        <f>A36</f>
        <v>0</v>
      </c>
      <c r="B37" s="25"/>
      <c r="C37" s="26"/>
      <c r="D37" s="37"/>
      <c r="E37" s="42"/>
      <c r="F37" s="40"/>
      <c r="G37" s="35" t="str">
        <f t="shared" si="0"/>
        <v/>
      </c>
    </row>
    <row r="38" spans="1:7" ht="18.75" customHeight="1" thickTop="1">
      <c r="A38" s="30"/>
      <c r="B38" s="23"/>
      <c r="C38" s="24"/>
      <c r="D38" s="24"/>
      <c r="E38" s="41"/>
      <c r="F38" s="39"/>
      <c r="G38" s="35" t="str">
        <f t="shared" si="0"/>
        <v/>
      </c>
    </row>
    <row r="39" spans="1:7" ht="18.75" customHeight="1" thickBot="1">
      <c r="A39" s="31">
        <f>A38</f>
        <v>0</v>
      </c>
      <c r="B39" s="25"/>
      <c r="C39" s="26"/>
      <c r="D39" s="37"/>
      <c r="E39" s="42"/>
      <c r="F39" s="40"/>
      <c r="G39" s="35" t="str">
        <f t="shared" si="0"/>
        <v/>
      </c>
    </row>
    <row r="40" spans="1:7" ht="18.75" customHeight="1" thickTop="1">
      <c r="A40" s="30"/>
      <c r="B40" s="23"/>
      <c r="C40" s="24"/>
      <c r="D40" s="24"/>
      <c r="E40" s="41"/>
      <c r="F40" s="39"/>
      <c r="G40" s="35" t="str">
        <f t="shared" si="0"/>
        <v/>
      </c>
    </row>
    <row r="41" spans="1:7" ht="18.75" customHeight="1" thickBot="1">
      <c r="A41" s="31">
        <f>A40</f>
        <v>0</v>
      </c>
      <c r="B41" s="25"/>
      <c r="C41" s="26"/>
      <c r="D41" s="37"/>
      <c r="E41" s="42"/>
      <c r="F41" s="40"/>
      <c r="G41" s="35" t="str">
        <f t="shared" si="0"/>
        <v/>
      </c>
    </row>
    <row r="42" spans="1:7" ht="18.75" customHeight="1" thickTop="1">
      <c r="A42" s="30"/>
      <c r="B42" s="23"/>
      <c r="C42" s="24"/>
      <c r="D42" s="24"/>
      <c r="E42" s="41"/>
      <c r="F42" s="39"/>
      <c r="G42" s="35" t="str">
        <f t="shared" si="0"/>
        <v/>
      </c>
    </row>
    <row r="43" spans="1:7" ht="18.75" customHeight="1" thickBot="1">
      <c r="A43" s="31">
        <f>A42</f>
        <v>0</v>
      </c>
      <c r="B43" s="25"/>
      <c r="C43" s="26"/>
      <c r="D43" s="37"/>
      <c r="E43" s="42"/>
      <c r="F43" s="40"/>
      <c r="G43" s="35" t="str">
        <f t="shared" si="0"/>
        <v/>
      </c>
    </row>
    <row r="44" spans="1:7" ht="18.75" customHeight="1" thickTop="1">
      <c r="A44" s="30"/>
      <c r="B44" s="23"/>
      <c r="C44" s="24"/>
      <c r="D44" s="24"/>
      <c r="E44" s="41"/>
      <c r="F44" s="39"/>
      <c r="G44" s="35" t="str">
        <f t="shared" si="0"/>
        <v/>
      </c>
    </row>
    <row r="45" spans="1:7" ht="18.75" customHeight="1" thickBot="1">
      <c r="A45" s="31">
        <f>A44</f>
        <v>0</v>
      </c>
      <c r="B45" s="25"/>
      <c r="C45" s="26"/>
      <c r="D45" s="37"/>
      <c r="E45" s="42"/>
      <c r="F45" s="40"/>
      <c r="G45" s="35" t="str">
        <f t="shared" si="0"/>
        <v/>
      </c>
    </row>
    <row r="46" spans="1:7" ht="18.75" customHeight="1" thickTop="1">
      <c r="A46" s="30"/>
      <c r="B46" s="23"/>
      <c r="C46" s="24"/>
      <c r="D46" s="24"/>
      <c r="E46" s="41"/>
      <c r="F46" s="39"/>
      <c r="G46" s="35" t="str">
        <f t="shared" si="0"/>
        <v/>
      </c>
    </row>
    <row r="47" spans="1:7" ht="18.75" customHeight="1" thickBot="1">
      <c r="A47" s="31">
        <f>A46</f>
        <v>0</v>
      </c>
      <c r="B47" s="25"/>
      <c r="C47" s="26"/>
      <c r="D47" s="37"/>
      <c r="E47" s="42"/>
      <c r="F47" s="40"/>
      <c r="G47" s="35" t="str">
        <f t="shared" si="0"/>
        <v/>
      </c>
    </row>
    <row r="48" spans="1:7" ht="18.75" customHeight="1" thickTop="1">
      <c r="A48" s="30"/>
      <c r="B48" s="23"/>
      <c r="C48" s="24"/>
      <c r="D48" s="24"/>
      <c r="E48" s="41"/>
      <c r="F48" s="39"/>
      <c r="G48" s="35" t="str">
        <f t="shared" si="0"/>
        <v/>
      </c>
    </row>
    <row r="49" spans="1:7" ht="18.75" customHeight="1" thickBot="1">
      <c r="A49" s="31">
        <f>A48</f>
        <v>0</v>
      </c>
      <c r="B49" s="25"/>
      <c r="C49" s="26"/>
      <c r="D49" s="37"/>
      <c r="E49" s="42"/>
      <c r="F49" s="40"/>
      <c r="G49" s="35" t="str">
        <f t="shared" si="0"/>
        <v/>
      </c>
    </row>
    <row r="50" spans="1:7" ht="18.75" customHeight="1" thickTop="1">
      <c r="A50" s="30"/>
      <c r="B50" s="23"/>
      <c r="C50" s="24"/>
      <c r="D50" s="24"/>
      <c r="E50" s="41"/>
      <c r="F50" s="39"/>
      <c r="G50" s="35" t="str">
        <f t="shared" si="0"/>
        <v/>
      </c>
    </row>
    <row r="51" spans="1:7" ht="18.75" customHeight="1" thickBot="1">
      <c r="A51" s="31">
        <f>A50</f>
        <v>0</v>
      </c>
      <c r="B51" s="25"/>
      <c r="C51" s="26"/>
      <c r="D51" s="37"/>
      <c r="E51" s="42"/>
      <c r="F51" s="40"/>
      <c r="G51" s="35" t="str">
        <f t="shared" si="0"/>
        <v/>
      </c>
    </row>
    <row r="52" spans="1:7" ht="18.75" customHeight="1" thickTop="1">
      <c r="A52" s="30"/>
      <c r="B52" s="23"/>
      <c r="C52" s="24"/>
      <c r="D52" s="24"/>
      <c r="E52" s="41"/>
      <c r="F52" s="39"/>
      <c r="G52" s="35" t="str">
        <f t="shared" si="0"/>
        <v/>
      </c>
    </row>
    <row r="53" spans="1:7" ht="18.75" customHeight="1" thickBot="1">
      <c r="A53" s="31">
        <f>A52</f>
        <v>0</v>
      </c>
      <c r="B53" s="25"/>
      <c r="C53" s="26"/>
      <c r="D53" s="37"/>
      <c r="E53" s="42"/>
      <c r="F53" s="40"/>
      <c r="G53" s="35" t="str">
        <f t="shared" si="0"/>
        <v/>
      </c>
    </row>
    <row r="54" spans="1:7" ht="18.75" customHeight="1" thickTop="1">
      <c r="A54" s="30"/>
      <c r="B54" s="23"/>
      <c r="C54" s="24"/>
      <c r="D54" s="24"/>
      <c r="E54" s="41"/>
      <c r="F54" s="39"/>
      <c r="G54" s="35" t="str">
        <f t="shared" si="0"/>
        <v/>
      </c>
    </row>
    <row r="55" spans="1:7" ht="18.75" customHeight="1" thickBot="1">
      <c r="A55" s="31">
        <f>A54</f>
        <v>0</v>
      </c>
      <c r="B55" s="25"/>
      <c r="C55" s="26"/>
      <c r="D55" s="37"/>
      <c r="E55" s="42"/>
      <c r="F55" s="40"/>
      <c r="G55" s="35" t="str">
        <f t="shared" si="0"/>
        <v/>
      </c>
    </row>
    <row r="56" spans="1:7" ht="18.75" customHeight="1" thickTop="1">
      <c r="A56" s="30"/>
      <c r="B56" s="23"/>
      <c r="C56" s="24"/>
      <c r="D56" s="24"/>
      <c r="E56" s="41"/>
      <c r="F56" s="39"/>
      <c r="G56" s="35" t="str">
        <f t="shared" si="0"/>
        <v/>
      </c>
    </row>
    <row r="57" spans="1:7" ht="18.75" customHeight="1" thickBot="1">
      <c r="A57" s="31">
        <f>A56</f>
        <v>0</v>
      </c>
      <c r="B57" s="25"/>
      <c r="C57" s="26"/>
      <c r="D57" s="37"/>
      <c r="E57" s="42"/>
      <c r="F57" s="40"/>
      <c r="G57" s="35" t="str">
        <f t="shared" si="0"/>
        <v/>
      </c>
    </row>
    <row r="58" spans="1:7" ht="18.75" customHeight="1" thickTop="1">
      <c r="A58" s="30"/>
      <c r="B58" s="23"/>
      <c r="C58" s="24"/>
      <c r="D58" s="24"/>
      <c r="E58" s="41"/>
      <c r="F58" s="39"/>
      <c r="G58" s="35" t="str">
        <f t="shared" si="0"/>
        <v/>
      </c>
    </row>
    <row r="59" spans="1:7" ht="18.75" customHeight="1" thickBot="1">
      <c r="A59" s="31">
        <f>A58</f>
        <v>0</v>
      </c>
      <c r="B59" s="25"/>
      <c r="C59" s="26"/>
      <c r="D59" s="37"/>
      <c r="E59" s="42"/>
      <c r="F59" s="40"/>
      <c r="G59" s="35" t="str">
        <f t="shared" si="0"/>
        <v/>
      </c>
    </row>
    <row r="60" spans="1:7" ht="18.75" customHeight="1" thickTop="1">
      <c r="A60" s="30"/>
      <c r="B60" s="23"/>
      <c r="C60" s="24"/>
      <c r="D60" s="24"/>
      <c r="E60" s="41"/>
      <c r="F60" s="39"/>
      <c r="G60" s="35" t="str">
        <f t="shared" si="0"/>
        <v/>
      </c>
    </row>
    <row r="61" spans="1:7" ht="18.75" customHeight="1" thickBot="1">
      <c r="A61" s="31">
        <f>A60</f>
        <v>0</v>
      </c>
      <c r="B61" s="25"/>
      <c r="C61" s="26"/>
      <c r="D61" s="37"/>
      <c r="E61" s="42"/>
      <c r="F61" s="40"/>
      <c r="G61" s="35" t="str">
        <f t="shared" si="0"/>
        <v/>
      </c>
    </row>
    <row r="62" spans="1:7" ht="18.75" customHeight="1" thickTop="1">
      <c r="A62" s="30"/>
      <c r="B62" s="23"/>
      <c r="C62" s="24"/>
      <c r="D62" s="24"/>
      <c r="E62" s="41"/>
      <c r="F62" s="39"/>
      <c r="G62" s="35" t="str">
        <f t="shared" si="0"/>
        <v/>
      </c>
    </row>
    <row r="63" spans="1:7" ht="18.75" customHeight="1" thickBot="1">
      <c r="A63" s="31">
        <f>A62</f>
        <v>0</v>
      </c>
      <c r="B63" s="25"/>
      <c r="C63" s="26"/>
      <c r="D63" s="37"/>
      <c r="E63" s="42"/>
      <c r="F63" s="40"/>
      <c r="G63" s="35" t="str">
        <f t="shared" si="0"/>
        <v/>
      </c>
    </row>
    <row r="64" spans="1:7" ht="18.75" customHeight="1" thickTop="1">
      <c r="A64" s="30"/>
      <c r="B64" s="23"/>
      <c r="C64" s="24"/>
      <c r="D64" s="24"/>
      <c r="E64" s="41"/>
      <c r="F64" s="39"/>
      <c r="G64" s="35" t="str">
        <f t="shared" si="0"/>
        <v/>
      </c>
    </row>
    <row r="65" spans="1:7" ht="18.75" customHeight="1" thickBot="1">
      <c r="A65" s="31">
        <f>A64</f>
        <v>0</v>
      </c>
      <c r="B65" s="25"/>
      <c r="C65" s="26"/>
      <c r="D65" s="37"/>
      <c r="E65" s="42"/>
      <c r="F65" s="40"/>
      <c r="G65" s="35" t="str">
        <f t="shared" si="0"/>
        <v/>
      </c>
    </row>
    <row r="66" spans="1:7" ht="18.75" customHeight="1" thickTop="1">
      <c r="A66" s="30"/>
      <c r="B66" s="23"/>
      <c r="C66" s="24"/>
      <c r="D66" s="24"/>
      <c r="E66" s="41"/>
      <c r="F66" s="39"/>
      <c r="G66" s="35" t="str">
        <f t="shared" si="0"/>
        <v/>
      </c>
    </row>
    <row r="67" spans="1:7" ht="18.75" customHeight="1" thickBot="1">
      <c r="A67" s="31">
        <f>A66</f>
        <v>0</v>
      </c>
      <c r="B67" s="25"/>
      <c r="C67" s="26"/>
      <c r="D67" s="37"/>
      <c r="E67" s="42"/>
      <c r="F67" s="40"/>
      <c r="G67" s="35" t="str">
        <f t="shared" si="0"/>
        <v/>
      </c>
    </row>
    <row r="68" spans="1:7" ht="18.75" customHeight="1" thickTop="1">
      <c r="A68" s="30"/>
      <c r="B68" s="23"/>
      <c r="C68" s="24"/>
      <c r="D68" s="24"/>
      <c r="E68" s="41"/>
      <c r="F68" s="39"/>
      <c r="G68" s="35" t="str">
        <f t="shared" si="0"/>
        <v/>
      </c>
    </row>
    <row r="69" spans="1:7" ht="18.75" customHeight="1" thickBot="1">
      <c r="A69" s="31">
        <f>A68</f>
        <v>0</v>
      </c>
      <c r="B69" s="25"/>
      <c r="C69" s="26"/>
      <c r="D69" s="37"/>
      <c r="E69" s="42"/>
      <c r="F69" s="40"/>
      <c r="G69" s="35" t="str">
        <f t="shared" si="0"/>
        <v/>
      </c>
    </row>
    <row r="70" spans="1:7" ht="18.75" customHeight="1" thickTop="1">
      <c r="A70" s="30"/>
      <c r="B70" s="23"/>
      <c r="C70" s="24"/>
      <c r="D70" s="24"/>
      <c r="E70" s="41"/>
      <c r="F70" s="39"/>
      <c r="G70" s="35" t="str">
        <f t="shared" si="0"/>
        <v/>
      </c>
    </row>
    <row r="71" spans="1:7" ht="18.75" customHeight="1" thickBot="1">
      <c r="A71" s="31">
        <f>A70</f>
        <v>0</v>
      </c>
      <c r="B71" s="25"/>
      <c r="C71" s="26"/>
      <c r="D71" s="37"/>
      <c r="E71" s="42"/>
      <c r="F71" s="40"/>
      <c r="G71" s="35" t="str">
        <f t="shared" si="0"/>
        <v/>
      </c>
    </row>
    <row r="72" spans="1:7" ht="18.75" customHeight="1" thickTop="1">
      <c r="A72" s="30"/>
      <c r="B72" s="23"/>
      <c r="C72" s="24"/>
      <c r="D72" s="24"/>
      <c r="E72" s="41"/>
      <c r="F72" s="39"/>
      <c r="G72" s="35" t="str">
        <f t="shared" si="0"/>
        <v/>
      </c>
    </row>
    <row r="73" spans="1:7" ht="18.75" customHeight="1" thickBot="1">
      <c r="A73" s="31">
        <f>A72</f>
        <v>0</v>
      </c>
      <c r="B73" s="25"/>
      <c r="C73" s="26"/>
      <c r="D73" s="37"/>
      <c r="E73" s="42"/>
      <c r="F73" s="40"/>
      <c r="G73" s="35" t="str">
        <f t="shared" ref="G73:G107" si="1">E73&amp;F73</f>
        <v/>
      </c>
    </row>
    <row r="74" spans="1:7" ht="18.75" customHeight="1" thickTop="1">
      <c r="A74" s="30"/>
      <c r="B74" s="23"/>
      <c r="C74" s="24"/>
      <c r="D74" s="24"/>
      <c r="E74" s="41"/>
      <c r="F74" s="39"/>
      <c r="G74" s="35" t="str">
        <f t="shared" si="1"/>
        <v/>
      </c>
    </row>
    <row r="75" spans="1:7" ht="18.75" customHeight="1" thickBot="1">
      <c r="A75" s="31">
        <f>A74</f>
        <v>0</v>
      </c>
      <c r="B75" s="25"/>
      <c r="C75" s="26"/>
      <c r="D75" s="37"/>
      <c r="E75" s="42"/>
      <c r="F75" s="40"/>
      <c r="G75" s="35" t="str">
        <f t="shared" si="1"/>
        <v/>
      </c>
    </row>
    <row r="76" spans="1:7" ht="18.75" customHeight="1" thickTop="1">
      <c r="A76" s="30"/>
      <c r="B76" s="23"/>
      <c r="C76" s="24"/>
      <c r="D76" s="24"/>
      <c r="E76" s="41"/>
      <c r="F76" s="39"/>
      <c r="G76" s="35" t="str">
        <f t="shared" si="1"/>
        <v/>
      </c>
    </row>
    <row r="77" spans="1:7" ht="18.75" customHeight="1" thickBot="1">
      <c r="A77" s="31">
        <f>A76</f>
        <v>0</v>
      </c>
      <c r="B77" s="25"/>
      <c r="C77" s="26"/>
      <c r="D77" s="37"/>
      <c r="E77" s="42"/>
      <c r="F77" s="40"/>
      <c r="G77" s="35" t="str">
        <f t="shared" si="1"/>
        <v/>
      </c>
    </row>
    <row r="78" spans="1:7" ht="18.75" customHeight="1" thickTop="1">
      <c r="A78" s="30"/>
      <c r="B78" s="23"/>
      <c r="C78" s="24"/>
      <c r="D78" s="24"/>
      <c r="E78" s="41"/>
      <c r="F78" s="39"/>
      <c r="G78" s="35" t="str">
        <f t="shared" si="1"/>
        <v/>
      </c>
    </row>
    <row r="79" spans="1:7" ht="18.75" customHeight="1" thickBot="1">
      <c r="A79" s="31">
        <f>A78</f>
        <v>0</v>
      </c>
      <c r="B79" s="25"/>
      <c r="C79" s="26"/>
      <c r="D79" s="37"/>
      <c r="E79" s="42"/>
      <c r="F79" s="40"/>
      <c r="G79" s="35" t="str">
        <f t="shared" si="1"/>
        <v/>
      </c>
    </row>
    <row r="80" spans="1:7" ht="18.75" customHeight="1" thickTop="1">
      <c r="A80" s="30"/>
      <c r="B80" s="23"/>
      <c r="C80" s="24"/>
      <c r="D80" s="24"/>
      <c r="E80" s="41"/>
      <c r="F80" s="39"/>
      <c r="G80" s="35" t="str">
        <f t="shared" si="1"/>
        <v/>
      </c>
    </row>
    <row r="81" spans="1:7" ht="18.75" customHeight="1" thickBot="1">
      <c r="A81" s="31">
        <f>A80</f>
        <v>0</v>
      </c>
      <c r="B81" s="25"/>
      <c r="C81" s="26"/>
      <c r="D81" s="37"/>
      <c r="E81" s="42"/>
      <c r="F81" s="40"/>
      <c r="G81" s="35" t="str">
        <f t="shared" si="1"/>
        <v/>
      </c>
    </row>
    <row r="82" spans="1:7" ht="18.75" customHeight="1" thickTop="1">
      <c r="A82" s="30"/>
      <c r="B82" s="23"/>
      <c r="C82" s="24"/>
      <c r="D82" s="24"/>
      <c r="E82" s="41"/>
      <c r="F82" s="39"/>
      <c r="G82" s="35" t="str">
        <f t="shared" si="1"/>
        <v/>
      </c>
    </row>
    <row r="83" spans="1:7" ht="18.75" customHeight="1" thickBot="1">
      <c r="A83" s="31">
        <f>A82</f>
        <v>0</v>
      </c>
      <c r="B83" s="25"/>
      <c r="C83" s="26"/>
      <c r="D83" s="37"/>
      <c r="E83" s="42"/>
      <c r="F83" s="40"/>
      <c r="G83" s="35" t="str">
        <f t="shared" si="1"/>
        <v/>
      </c>
    </row>
    <row r="84" spans="1:7" ht="18.75" customHeight="1" thickTop="1">
      <c r="A84" s="30"/>
      <c r="B84" s="23"/>
      <c r="C84" s="24"/>
      <c r="D84" s="24"/>
      <c r="E84" s="41"/>
      <c r="F84" s="39"/>
      <c r="G84" s="35" t="str">
        <f t="shared" si="1"/>
        <v/>
      </c>
    </row>
    <row r="85" spans="1:7" ht="18.75" customHeight="1" thickBot="1">
      <c r="A85" s="31">
        <f>A84</f>
        <v>0</v>
      </c>
      <c r="B85" s="25"/>
      <c r="C85" s="26"/>
      <c r="D85" s="37"/>
      <c r="E85" s="42"/>
      <c r="F85" s="40"/>
      <c r="G85" s="35" t="str">
        <f t="shared" si="1"/>
        <v/>
      </c>
    </row>
    <row r="86" spans="1:7" ht="18.75" customHeight="1" thickTop="1">
      <c r="A86" s="30"/>
      <c r="B86" s="23"/>
      <c r="C86" s="24"/>
      <c r="D86" s="24"/>
      <c r="E86" s="41"/>
      <c r="F86" s="39"/>
      <c r="G86" s="35" t="str">
        <f t="shared" si="1"/>
        <v/>
      </c>
    </row>
    <row r="87" spans="1:7" ht="18.75" customHeight="1" thickBot="1">
      <c r="A87" s="31">
        <f>A86</f>
        <v>0</v>
      </c>
      <c r="B87" s="25"/>
      <c r="C87" s="26"/>
      <c r="D87" s="37"/>
      <c r="E87" s="42"/>
      <c r="F87" s="40"/>
      <c r="G87" s="35" t="str">
        <f t="shared" si="1"/>
        <v/>
      </c>
    </row>
    <row r="88" spans="1:7" ht="18.75" customHeight="1" thickTop="1">
      <c r="A88" s="30"/>
      <c r="B88" s="23"/>
      <c r="C88" s="24"/>
      <c r="D88" s="24"/>
      <c r="E88" s="41"/>
      <c r="F88" s="39"/>
      <c r="G88" s="35" t="str">
        <f t="shared" si="1"/>
        <v/>
      </c>
    </row>
    <row r="89" spans="1:7" ht="18.75" customHeight="1" thickBot="1">
      <c r="A89" s="31">
        <f>A88</f>
        <v>0</v>
      </c>
      <c r="B89" s="25"/>
      <c r="C89" s="26"/>
      <c r="D89" s="37"/>
      <c r="E89" s="42"/>
      <c r="F89" s="40"/>
      <c r="G89" s="35" t="str">
        <f t="shared" si="1"/>
        <v/>
      </c>
    </row>
    <row r="90" spans="1:7" ht="18.75" customHeight="1" thickTop="1">
      <c r="A90" s="30"/>
      <c r="B90" s="23"/>
      <c r="C90" s="24"/>
      <c r="D90" s="24"/>
      <c r="E90" s="41"/>
      <c r="F90" s="39"/>
      <c r="G90" s="35" t="str">
        <f t="shared" si="1"/>
        <v/>
      </c>
    </row>
    <row r="91" spans="1:7" ht="18.75" customHeight="1" thickBot="1">
      <c r="A91" s="31">
        <f>A90</f>
        <v>0</v>
      </c>
      <c r="B91" s="25"/>
      <c r="C91" s="26"/>
      <c r="D91" s="37"/>
      <c r="E91" s="42"/>
      <c r="F91" s="40"/>
      <c r="G91" s="35" t="str">
        <f t="shared" si="1"/>
        <v/>
      </c>
    </row>
    <row r="92" spans="1:7" ht="18.75" customHeight="1" thickTop="1">
      <c r="A92" s="30"/>
      <c r="B92" s="23"/>
      <c r="C92" s="24"/>
      <c r="D92" s="24"/>
      <c r="E92" s="41"/>
      <c r="F92" s="39"/>
      <c r="G92" s="35" t="str">
        <f t="shared" si="1"/>
        <v/>
      </c>
    </row>
    <row r="93" spans="1:7" ht="15" thickBot="1">
      <c r="A93" s="31">
        <f>A92</f>
        <v>0</v>
      </c>
      <c r="B93" s="25"/>
      <c r="C93" s="26"/>
      <c r="D93" s="37"/>
      <c r="E93" s="42"/>
      <c r="F93" s="40"/>
      <c r="G93" s="35" t="str">
        <f t="shared" si="1"/>
        <v/>
      </c>
    </row>
    <row r="94" spans="1:7" ht="15" thickTop="1">
      <c r="A94" s="30"/>
      <c r="B94" s="23"/>
      <c r="C94" s="24"/>
      <c r="D94" s="24"/>
      <c r="E94" s="41"/>
      <c r="F94" s="39"/>
      <c r="G94" s="35" t="str">
        <f t="shared" si="1"/>
        <v/>
      </c>
    </row>
    <row r="95" spans="1:7" ht="15" thickBot="1">
      <c r="A95" s="31">
        <f>A94</f>
        <v>0</v>
      </c>
      <c r="B95" s="25"/>
      <c r="C95" s="26"/>
      <c r="D95" s="37"/>
      <c r="E95" s="42"/>
      <c r="F95" s="40"/>
      <c r="G95" s="35" t="str">
        <f t="shared" si="1"/>
        <v/>
      </c>
    </row>
    <row r="96" spans="1:7" ht="15" thickTop="1">
      <c r="A96" s="30"/>
      <c r="B96" s="23"/>
      <c r="C96" s="24"/>
      <c r="D96" s="24"/>
      <c r="E96" s="41"/>
      <c r="F96" s="39"/>
      <c r="G96" s="35" t="str">
        <f t="shared" si="1"/>
        <v/>
      </c>
    </row>
    <row r="97" spans="1:7" ht="15" thickBot="1">
      <c r="A97" s="31">
        <f>A96</f>
        <v>0</v>
      </c>
      <c r="B97" s="25"/>
      <c r="C97" s="26"/>
      <c r="D97" s="37"/>
      <c r="E97" s="42"/>
      <c r="F97" s="40"/>
      <c r="G97" s="35" t="str">
        <f t="shared" si="1"/>
        <v/>
      </c>
    </row>
    <row r="98" spans="1:7" ht="15" thickTop="1">
      <c r="A98" s="30"/>
      <c r="B98" s="23"/>
      <c r="C98" s="24"/>
      <c r="D98" s="24"/>
      <c r="E98" s="41"/>
      <c r="F98" s="39"/>
      <c r="G98" s="35" t="str">
        <f t="shared" si="1"/>
        <v/>
      </c>
    </row>
    <row r="99" spans="1:7" ht="15" thickBot="1">
      <c r="A99" s="31">
        <f>A98</f>
        <v>0</v>
      </c>
      <c r="B99" s="25"/>
      <c r="C99" s="26"/>
      <c r="D99" s="37"/>
      <c r="E99" s="42"/>
      <c r="F99" s="40"/>
      <c r="G99" s="35" t="str">
        <f t="shared" si="1"/>
        <v/>
      </c>
    </row>
    <row r="100" spans="1:7" ht="15" thickTop="1">
      <c r="A100" s="30"/>
      <c r="B100" s="23"/>
      <c r="C100" s="24"/>
      <c r="D100" s="24"/>
      <c r="E100" s="41"/>
      <c r="F100" s="39"/>
      <c r="G100" s="35" t="str">
        <f t="shared" si="1"/>
        <v/>
      </c>
    </row>
    <row r="101" spans="1:7" ht="15" thickBot="1">
      <c r="A101" s="31">
        <f>A100</f>
        <v>0</v>
      </c>
      <c r="B101" s="25"/>
      <c r="C101" s="26"/>
      <c r="D101" s="37"/>
      <c r="E101" s="42"/>
      <c r="F101" s="40"/>
      <c r="G101" s="35" t="str">
        <f t="shared" si="1"/>
        <v/>
      </c>
    </row>
    <row r="102" spans="1:7" ht="15" thickTop="1">
      <c r="A102" s="30"/>
      <c r="B102" s="23"/>
      <c r="C102" s="24"/>
      <c r="D102" s="24"/>
      <c r="E102" s="41"/>
      <c r="F102" s="39"/>
      <c r="G102" s="35" t="str">
        <f t="shared" si="1"/>
        <v/>
      </c>
    </row>
    <row r="103" spans="1:7" ht="15" thickBot="1">
      <c r="A103" s="31">
        <f>A102</f>
        <v>0</v>
      </c>
      <c r="B103" s="25"/>
      <c r="C103" s="26"/>
      <c r="D103" s="37"/>
      <c r="E103" s="42"/>
      <c r="F103" s="40"/>
      <c r="G103" s="35" t="str">
        <f t="shared" si="1"/>
        <v/>
      </c>
    </row>
    <row r="104" spans="1:7" ht="15" thickTop="1">
      <c r="A104" s="30"/>
      <c r="B104" s="23"/>
      <c r="C104" s="24"/>
      <c r="D104" s="24"/>
      <c r="E104" s="41"/>
      <c r="F104" s="39"/>
      <c r="G104" s="35" t="str">
        <f t="shared" si="1"/>
        <v/>
      </c>
    </row>
    <row r="105" spans="1:7" ht="15" thickBot="1">
      <c r="A105" s="31">
        <f>A104</f>
        <v>0</v>
      </c>
      <c r="B105" s="25"/>
      <c r="C105" s="26"/>
      <c r="D105" s="37"/>
      <c r="E105" s="42"/>
      <c r="F105" s="40"/>
      <c r="G105" s="35" t="str">
        <f t="shared" si="1"/>
        <v/>
      </c>
    </row>
    <row r="106" spans="1:7" ht="15" thickTop="1">
      <c r="A106" s="30"/>
      <c r="B106" s="23"/>
      <c r="C106" s="24"/>
      <c r="D106" s="24"/>
      <c r="E106" s="41"/>
      <c r="F106" s="39"/>
      <c r="G106" s="35" t="str">
        <f t="shared" si="1"/>
        <v/>
      </c>
    </row>
    <row r="107" spans="1:7" ht="15" thickBot="1">
      <c r="A107" s="31">
        <f>A106</f>
        <v>0</v>
      </c>
      <c r="B107" s="25"/>
      <c r="C107" s="26"/>
      <c r="D107" s="37"/>
      <c r="E107" s="42"/>
      <c r="F107" s="40"/>
      <c r="G107" s="35" t="str">
        <f t="shared" si="1"/>
        <v/>
      </c>
    </row>
    <row r="108" spans="1:7" ht="15" thickTop="1"/>
  </sheetData>
  <sheetProtection algorithmName="SHA-512" hashValue="K13JyNYR5O5ybWSETp/p1hgqmZDPFqITxMHwf108hmpDOEuOgMkkV2IjRT95gOdlUCZ68gb3UbgHFedFwE75fg==" saltValue="sHTuhOegZsmqObJd4e8SUQ==" spinCount="100000" sheet="1"/>
  <mergeCells count="14">
    <mergeCell ref="J9:L9"/>
    <mergeCell ref="A1:B1"/>
    <mergeCell ref="A2:B2"/>
    <mergeCell ref="A3:B3"/>
    <mergeCell ref="C3:D3"/>
    <mergeCell ref="A4:B4"/>
    <mergeCell ref="C4:D4"/>
    <mergeCell ref="C2:D2"/>
    <mergeCell ref="L18:N18"/>
    <mergeCell ref="L19:N19"/>
    <mergeCell ref="L20:N20"/>
    <mergeCell ref="J31:K31"/>
    <mergeCell ref="J32:L32"/>
    <mergeCell ref="L30:N30"/>
  </mergeCells>
  <phoneticPr fontId="1"/>
  <conditionalFormatting sqref="J5:J6 J9:J28">
    <cfRule type="cellIs" dxfId="1" priority="1" stopIfTrue="1" operator="equal">
      <formula>0</formula>
    </cfRule>
  </conditionalFormatting>
  <dataValidations count="5">
    <dataValidation type="list" allowBlank="1" showInputMessage="1" showErrorMessage="1" sqref="F2 F8:F107" xr:uid="{00000000-0002-0000-0100-000001000000}">
      <formula1>$G$1:$G$3</formula1>
    </dataValidation>
    <dataValidation type="list" allowBlank="1" showInputMessage="1" showErrorMessage="1" sqref="E9:E107" xr:uid="{00000000-0002-0000-0100-000002000000}">
      <formula1>$I$18:$I$23</formula1>
    </dataValidation>
    <dataValidation type="list" allowBlank="1" showInputMessage="1" showErrorMessage="1" sqref="A276:A366 A108:A138" xr:uid="{00000000-0002-0000-0100-000000000000}">
      <formula1>$H$5:$H$24</formula1>
    </dataValidation>
    <dataValidation type="list" allowBlank="1" showInputMessage="1" showErrorMessage="1" sqref="A8 A106 A104 A102 A100 A98 A96 A94 A92 A90 A88 A86 A84 A82 A80 A78 A76 A74 A72 A70 A68 A66 A64 A62 A60 A58 A56 A54 A52 A50 A48 A46 A44 A42 A40 A38 A36 A34 A32 A30 A28 A26 A24 A22 A20 A18 A16 A14 A12 A10" xr:uid="{00000000-0002-0000-0100-000003000000}">
      <formula1>$H$5:$H$6</formula1>
    </dataValidation>
    <dataValidation type="list" allowBlank="1" showInputMessage="1" showErrorMessage="1" sqref="E8" xr:uid="{DF02DC57-E89E-4943-B7D0-5DF8A9EA8FCB}">
      <formula1>$I$18:$I$20</formula1>
    </dataValidation>
  </dataValidations>
  <pageMargins left="0.44" right="0.16" top="0.56999999999999995" bottom="0.24" header="0.2" footer="0.17"/>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E507C-C14F-4EDD-8EF3-A957380804A3}">
  <sheetPr>
    <tabColor rgb="FFFF0000"/>
  </sheetPr>
  <dimension ref="A1:K47"/>
  <sheetViews>
    <sheetView zoomScaleNormal="75" workbookViewId="0">
      <selection activeCell="L7" sqref="L7"/>
    </sheetView>
  </sheetViews>
  <sheetFormatPr defaultColWidth="9" defaultRowHeight="13.5"/>
  <cols>
    <col min="1" max="1" width="4.375" style="60" customWidth="1"/>
    <col min="2" max="2" width="15.125" style="60" customWidth="1"/>
    <col min="3" max="3" width="12.5" style="60" customWidth="1"/>
    <col min="4" max="4" width="14.25" style="60" customWidth="1"/>
    <col min="5" max="6" width="13.875" style="60" customWidth="1"/>
    <col min="7" max="8" width="9.75" style="60" customWidth="1"/>
    <col min="9" max="9" width="14.375" style="60" customWidth="1"/>
    <col min="10" max="10" width="9" style="60"/>
    <col min="11" max="11" width="19" style="60" customWidth="1"/>
    <col min="12" max="16384" width="9" style="60"/>
  </cols>
  <sheetData>
    <row r="1" spans="1:11" ht="20.25" customHeight="1">
      <c r="B1" s="96" t="s">
        <v>64</v>
      </c>
      <c r="C1" s="97"/>
      <c r="D1" s="97"/>
      <c r="E1" s="97"/>
      <c r="F1" s="97"/>
      <c r="G1" s="97"/>
      <c r="H1" s="97"/>
      <c r="I1" s="97"/>
    </row>
    <row r="2" spans="1:11" ht="20.25" customHeight="1">
      <c r="B2" s="61"/>
      <c r="C2" s="62"/>
      <c r="D2" s="63"/>
      <c r="E2" s="62"/>
      <c r="F2" s="62"/>
      <c r="G2" s="62"/>
      <c r="H2" s="62"/>
      <c r="I2" s="62"/>
    </row>
    <row r="3" spans="1:11" ht="24" customHeight="1">
      <c r="E3" s="60" t="s">
        <v>65</v>
      </c>
      <c r="F3" s="93" t="s">
        <v>66</v>
      </c>
      <c r="G3" s="94"/>
      <c r="H3" s="91"/>
      <c r="I3" s="92"/>
    </row>
    <row r="4" spans="1:11" ht="24" customHeight="1">
      <c r="F4" s="93" t="s">
        <v>67</v>
      </c>
      <c r="G4" s="94"/>
      <c r="H4" s="91"/>
      <c r="I4" s="92"/>
    </row>
    <row r="5" spans="1:11" ht="24" customHeight="1">
      <c r="F5" s="93" t="s">
        <v>68</v>
      </c>
      <c r="G5" s="94"/>
      <c r="H5" s="91"/>
      <c r="I5" s="92"/>
    </row>
    <row r="6" spans="1:11" ht="24" customHeight="1">
      <c r="F6" s="89" t="s">
        <v>69</v>
      </c>
      <c r="G6" s="90"/>
      <c r="H6" s="91"/>
      <c r="I6" s="92"/>
    </row>
    <row r="7" spans="1:11" ht="24" customHeight="1">
      <c r="E7" s="64"/>
      <c r="F7" s="93" t="s">
        <v>70</v>
      </c>
      <c r="G7" s="94"/>
      <c r="H7" s="91"/>
      <c r="I7" s="92"/>
    </row>
    <row r="8" spans="1:11" ht="24" customHeight="1">
      <c r="B8" s="65"/>
      <c r="C8" s="65"/>
      <c r="D8" s="65"/>
      <c r="E8" s="65"/>
      <c r="F8" s="66"/>
      <c r="G8" s="67"/>
      <c r="H8" s="68"/>
      <c r="I8" s="68"/>
    </row>
    <row r="9" spans="1:11" ht="24.75" customHeight="1">
      <c r="B9" s="69"/>
      <c r="C9" s="95"/>
      <c r="D9" s="95"/>
      <c r="E9" s="95"/>
      <c r="F9" s="95"/>
      <c r="G9" s="95"/>
      <c r="H9" s="95"/>
      <c r="I9" s="95"/>
    </row>
    <row r="10" spans="1:11" ht="19.5" customHeight="1">
      <c r="B10" s="70" t="s">
        <v>71</v>
      </c>
      <c r="C10" s="71" t="s">
        <v>72</v>
      </c>
      <c r="D10" s="70" t="s">
        <v>73</v>
      </c>
      <c r="E10" s="70" t="s">
        <v>74</v>
      </c>
      <c r="F10" s="70" t="s">
        <v>75</v>
      </c>
      <c r="G10" s="70" t="s">
        <v>76</v>
      </c>
      <c r="H10" s="70" t="s">
        <v>77</v>
      </c>
      <c r="I10" s="70" t="s">
        <v>78</v>
      </c>
      <c r="J10" s="70" t="s">
        <v>79</v>
      </c>
      <c r="K10" s="70" t="s">
        <v>80</v>
      </c>
    </row>
    <row r="11" spans="1:11" s="72" customFormat="1" ht="21.75" customHeight="1">
      <c r="B11" s="70"/>
      <c r="C11" s="73"/>
      <c r="D11" s="74"/>
      <c r="E11" s="75"/>
      <c r="F11" s="76"/>
      <c r="G11" s="70"/>
      <c r="H11" s="70"/>
      <c r="I11" s="70"/>
      <c r="J11" s="70"/>
      <c r="K11" s="75"/>
    </row>
    <row r="12" spans="1:11" ht="21.75" customHeight="1">
      <c r="A12" s="64"/>
      <c r="B12" s="70"/>
      <c r="C12" s="73"/>
      <c r="D12" s="74"/>
      <c r="E12" s="75"/>
      <c r="F12" s="76"/>
      <c r="G12" s="70"/>
      <c r="H12" s="70"/>
      <c r="I12" s="70"/>
      <c r="J12" s="70"/>
      <c r="K12" s="75"/>
    </row>
    <row r="13" spans="1:11" ht="21.75" customHeight="1">
      <c r="B13" s="70"/>
      <c r="C13" s="73"/>
      <c r="D13" s="74"/>
      <c r="E13" s="75"/>
      <c r="F13" s="76"/>
      <c r="G13" s="70"/>
      <c r="H13" s="70"/>
      <c r="I13" s="70"/>
      <c r="J13" s="70"/>
      <c r="K13" s="75"/>
    </row>
    <row r="14" spans="1:11" ht="21.75" customHeight="1">
      <c r="B14" s="70"/>
      <c r="C14" s="73"/>
      <c r="D14" s="74"/>
      <c r="E14" s="75"/>
      <c r="F14" s="76"/>
      <c r="G14" s="70"/>
      <c r="H14" s="70"/>
      <c r="I14" s="70"/>
      <c r="J14" s="70"/>
      <c r="K14" s="75"/>
    </row>
    <row r="15" spans="1:11" ht="21.75" customHeight="1">
      <c r="B15" s="70"/>
      <c r="C15" s="73"/>
      <c r="D15" s="74"/>
      <c r="E15" s="75"/>
      <c r="F15" s="76"/>
      <c r="G15" s="70"/>
      <c r="H15" s="70"/>
      <c r="I15" s="70"/>
      <c r="J15" s="70"/>
      <c r="K15" s="75"/>
    </row>
    <row r="16" spans="1:11" ht="21.75" customHeight="1">
      <c r="B16" s="70"/>
      <c r="C16" s="73"/>
      <c r="D16" s="74"/>
      <c r="E16" s="75"/>
      <c r="F16" s="76"/>
      <c r="G16" s="70"/>
      <c r="H16" s="70"/>
      <c r="I16" s="70"/>
      <c r="J16" s="70"/>
      <c r="K16" s="75"/>
    </row>
    <row r="17" spans="2:11" ht="21.75" customHeight="1">
      <c r="B17" s="70"/>
      <c r="C17" s="73"/>
      <c r="D17" s="74"/>
      <c r="E17" s="75"/>
      <c r="F17" s="76"/>
      <c r="G17" s="70"/>
      <c r="H17" s="70"/>
      <c r="I17" s="70"/>
      <c r="J17" s="70"/>
      <c r="K17" s="75"/>
    </row>
    <row r="18" spans="2:11" ht="21.75" customHeight="1">
      <c r="B18" s="70"/>
      <c r="C18" s="73"/>
      <c r="D18" s="74"/>
      <c r="E18" s="75"/>
      <c r="F18" s="76"/>
      <c r="G18" s="70"/>
      <c r="H18" s="70"/>
      <c r="I18" s="70"/>
      <c r="J18" s="70"/>
      <c r="K18" s="75"/>
    </row>
    <row r="19" spans="2:11" ht="21.75" customHeight="1">
      <c r="B19" s="70"/>
      <c r="C19" s="73"/>
      <c r="D19" s="74"/>
      <c r="E19" s="75"/>
      <c r="F19" s="76"/>
      <c r="G19" s="70"/>
      <c r="H19" s="70"/>
      <c r="I19" s="70"/>
      <c r="J19" s="70"/>
      <c r="K19" s="75"/>
    </row>
    <row r="20" spans="2:11" ht="21.75" customHeight="1">
      <c r="B20" s="70"/>
      <c r="C20" s="73"/>
      <c r="D20" s="74"/>
      <c r="E20" s="75"/>
      <c r="F20" s="76"/>
      <c r="G20" s="70"/>
      <c r="H20" s="70"/>
      <c r="I20" s="70"/>
      <c r="J20" s="70"/>
      <c r="K20" s="75"/>
    </row>
    <row r="21" spans="2:11" ht="21.75" customHeight="1">
      <c r="B21" s="70"/>
      <c r="C21" s="73"/>
      <c r="D21" s="74"/>
      <c r="E21" s="75"/>
      <c r="F21" s="76"/>
      <c r="G21" s="70"/>
      <c r="H21" s="70"/>
      <c r="I21" s="70"/>
      <c r="J21" s="70"/>
      <c r="K21" s="75"/>
    </row>
    <row r="22" spans="2:11" ht="21.75" customHeight="1">
      <c r="B22" s="70"/>
      <c r="C22" s="73"/>
      <c r="D22" s="74"/>
      <c r="E22" s="75"/>
      <c r="F22" s="76"/>
      <c r="G22" s="70"/>
      <c r="H22" s="70"/>
      <c r="I22" s="70"/>
      <c r="J22" s="70"/>
      <c r="K22" s="75"/>
    </row>
    <row r="23" spans="2:11" ht="21.75" customHeight="1">
      <c r="B23" s="70"/>
      <c r="C23" s="73"/>
      <c r="D23" s="74"/>
      <c r="E23" s="75"/>
      <c r="F23" s="76"/>
      <c r="G23" s="70"/>
      <c r="H23" s="70"/>
      <c r="I23" s="70"/>
      <c r="J23" s="70"/>
      <c r="K23" s="75"/>
    </row>
    <row r="24" spans="2:11" ht="21.75" customHeight="1">
      <c r="B24" s="70"/>
      <c r="C24" s="73"/>
      <c r="D24" s="74"/>
      <c r="E24" s="75"/>
      <c r="F24" s="76"/>
      <c r="G24" s="70"/>
      <c r="H24" s="70"/>
      <c r="I24" s="70"/>
      <c r="J24" s="70"/>
      <c r="K24" s="75"/>
    </row>
    <row r="25" spans="2:11" ht="21.75" customHeight="1">
      <c r="B25" s="70"/>
      <c r="C25" s="77"/>
      <c r="D25" s="76"/>
      <c r="E25" s="75"/>
      <c r="F25" s="76"/>
      <c r="G25" s="70"/>
      <c r="H25" s="70"/>
      <c r="I25" s="70"/>
      <c r="J25" s="70"/>
      <c r="K25" s="75"/>
    </row>
    <row r="26" spans="2:11" ht="21.75" customHeight="1">
      <c r="B26" s="70"/>
      <c r="C26" s="77"/>
      <c r="D26" s="76"/>
      <c r="E26" s="75"/>
      <c r="F26" s="76"/>
      <c r="G26" s="70"/>
      <c r="H26" s="70"/>
      <c r="I26" s="70"/>
      <c r="J26" s="70"/>
      <c r="K26" s="75"/>
    </row>
    <row r="27" spans="2:11" ht="21.75" customHeight="1">
      <c r="B27" s="70"/>
      <c r="C27" s="78"/>
      <c r="D27" s="76"/>
      <c r="E27" s="79"/>
      <c r="F27" s="76"/>
      <c r="G27" s="70"/>
      <c r="H27" s="80"/>
      <c r="I27" s="70"/>
      <c r="J27" s="70"/>
      <c r="K27" s="75"/>
    </row>
    <row r="28" spans="2:11" ht="21.75" customHeight="1">
      <c r="B28" s="70"/>
      <c r="C28" s="78"/>
      <c r="D28" s="76"/>
      <c r="E28" s="79"/>
      <c r="F28" s="76"/>
      <c r="G28" s="70"/>
      <c r="H28" s="80"/>
      <c r="I28" s="70"/>
      <c r="J28" s="70"/>
      <c r="K28" s="75"/>
    </row>
    <row r="29" spans="2:11" ht="21.75" customHeight="1">
      <c r="B29" s="70"/>
      <c r="C29" s="78"/>
      <c r="D29" s="76"/>
      <c r="E29" s="79"/>
      <c r="F29" s="76"/>
      <c r="G29" s="70"/>
      <c r="H29" s="80"/>
      <c r="I29" s="70"/>
      <c r="J29" s="70"/>
      <c r="K29" s="75"/>
    </row>
    <row r="30" spans="2:11" ht="21.75" customHeight="1">
      <c r="B30" s="70"/>
      <c r="C30" s="78"/>
      <c r="D30" s="76"/>
      <c r="E30" s="79"/>
      <c r="F30" s="76"/>
      <c r="G30" s="70"/>
      <c r="H30" s="80"/>
      <c r="I30" s="70"/>
      <c r="J30" s="70"/>
      <c r="K30" s="75"/>
    </row>
    <row r="31" spans="2:11" ht="21.75" customHeight="1">
      <c r="B31" s="70"/>
      <c r="C31" s="77"/>
      <c r="D31" s="76"/>
      <c r="E31" s="75"/>
      <c r="F31" s="76"/>
      <c r="G31" s="70"/>
      <c r="H31" s="70"/>
      <c r="I31" s="70"/>
      <c r="J31" s="70"/>
      <c r="K31" s="79"/>
    </row>
    <row r="32" spans="2:11" ht="21.75" customHeight="1">
      <c r="B32" s="70"/>
      <c r="C32" s="77"/>
      <c r="D32" s="76"/>
      <c r="E32" s="75"/>
      <c r="F32" s="76"/>
      <c r="G32" s="70"/>
      <c r="H32" s="70"/>
      <c r="I32" s="70"/>
      <c r="J32" s="70"/>
      <c r="K32" s="79"/>
    </row>
    <row r="33" spans="2:11" ht="21.75" customHeight="1">
      <c r="B33" s="70"/>
      <c r="C33" s="77"/>
      <c r="D33" s="76"/>
      <c r="E33" s="75"/>
      <c r="F33" s="76"/>
      <c r="G33" s="70"/>
      <c r="H33" s="70"/>
      <c r="I33" s="70"/>
      <c r="J33" s="70"/>
      <c r="K33" s="75"/>
    </row>
    <row r="34" spans="2:11" ht="21.75" customHeight="1">
      <c r="B34" s="70"/>
      <c r="C34" s="81"/>
      <c r="D34" s="81"/>
      <c r="E34" s="81"/>
      <c r="F34" s="81"/>
      <c r="G34" s="81"/>
      <c r="H34" s="81"/>
      <c r="I34" s="81"/>
      <c r="J34" s="70"/>
      <c r="K34" s="75"/>
    </row>
    <row r="35" spans="2:11" ht="21.75" customHeight="1">
      <c r="B35" s="70"/>
      <c r="C35" s="81"/>
      <c r="D35" s="81"/>
      <c r="E35" s="81"/>
      <c r="F35" s="81"/>
      <c r="G35" s="81"/>
      <c r="H35" s="81"/>
      <c r="I35" s="81"/>
      <c r="J35" s="70"/>
      <c r="K35" s="75"/>
    </row>
    <row r="36" spans="2:11" ht="21.75" customHeight="1">
      <c r="B36" s="70"/>
      <c r="C36" s="81"/>
      <c r="D36" s="81"/>
      <c r="E36" s="81"/>
      <c r="F36" s="81"/>
      <c r="G36" s="81"/>
      <c r="H36" s="81"/>
      <c r="I36" s="81"/>
      <c r="J36" s="70"/>
      <c r="K36" s="75"/>
    </row>
    <row r="37" spans="2:11" ht="21.75" customHeight="1">
      <c r="B37" s="70"/>
      <c r="C37" s="81"/>
      <c r="D37" s="81"/>
      <c r="E37" s="81"/>
      <c r="F37" s="81"/>
      <c r="G37" s="81"/>
      <c r="H37" s="81"/>
      <c r="I37" s="81"/>
      <c r="J37" s="70"/>
      <c r="K37" s="75"/>
    </row>
    <row r="38" spans="2:11" ht="21.75" customHeight="1">
      <c r="B38" s="70"/>
      <c r="C38" s="82"/>
      <c r="D38" s="82"/>
      <c r="E38" s="82"/>
      <c r="F38" s="82"/>
      <c r="G38" s="82"/>
      <c r="H38" s="82"/>
      <c r="I38" s="82"/>
      <c r="J38" s="70"/>
      <c r="K38" s="75"/>
    </row>
    <row r="39" spans="2:11" ht="21.75" customHeight="1">
      <c r="B39" s="70"/>
      <c r="C39" s="81"/>
      <c r="D39" s="81"/>
      <c r="E39" s="81"/>
      <c r="F39" s="81"/>
      <c r="G39" s="81"/>
      <c r="H39" s="81"/>
      <c r="I39" s="81"/>
      <c r="J39" s="70"/>
      <c r="K39" s="75"/>
    </row>
    <row r="40" spans="2:11" ht="21.75" customHeight="1">
      <c r="B40" s="70"/>
      <c r="C40" s="81"/>
      <c r="D40" s="81"/>
      <c r="E40" s="81"/>
      <c r="F40" s="81"/>
      <c r="G40" s="81"/>
      <c r="H40" s="81"/>
      <c r="I40" s="81"/>
      <c r="J40" s="70"/>
      <c r="K40" s="75"/>
    </row>
    <row r="41" spans="2:11" ht="21.75" customHeight="1">
      <c r="B41" s="70"/>
      <c r="C41" s="81"/>
      <c r="D41" s="81"/>
      <c r="E41" s="81"/>
      <c r="F41" s="81"/>
      <c r="G41" s="81"/>
      <c r="H41" s="81"/>
      <c r="I41" s="81"/>
      <c r="J41" s="70"/>
      <c r="K41" s="75"/>
    </row>
    <row r="42" spans="2:11" ht="21.75" customHeight="1">
      <c r="B42" s="70"/>
      <c r="C42" s="81"/>
      <c r="D42" s="81"/>
      <c r="E42" s="81"/>
      <c r="F42" s="81"/>
      <c r="G42" s="81"/>
      <c r="H42" s="81"/>
      <c r="I42" s="81"/>
      <c r="J42" s="70"/>
      <c r="K42" s="75"/>
    </row>
    <row r="43" spans="2:11" ht="21.75" customHeight="1">
      <c r="B43" s="70"/>
      <c r="C43" s="81"/>
      <c r="D43" s="81"/>
      <c r="E43" s="81"/>
      <c r="F43" s="81"/>
      <c r="G43" s="81"/>
      <c r="H43" s="81"/>
      <c r="I43" s="81"/>
      <c r="J43" s="70"/>
      <c r="K43" s="75"/>
    </row>
    <row r="44" spans="2:11" ht="21.75" customHeight="1"/>
    <row r="45" spans="2:11" ht="21.75" customHeight="1"/>
    <row r="46" spans="2:11" ht="21.75" customHeight="1"/>
    <row r="47" spans="2:11" ht="21.75" customHeight="1"/>
  </sheetData>
  <mergeCells count="12">
    <mergeCell ref="F5:G5"/>
    <mergeCell ref="H5:I5"/>
    <mergeCell ref="B1:I1"/>
    <mergeCell ref="F3:G3"/>
    <mergeCell ref="H3:I3"/>
    <mergeCell ref="F4:G4"/>
    <mergeCell ref="H4:I4"/>
    <mergeCell ref="F6:G6"/>
    <mergeCell ref="H6:I6"/>
    <mergeCell ref="F7:G7"/>
    <mergeCell ref="H7:I7"/>
    <mergeCell ref="C9:I9"/>
  </mergeCells>
  <phoneticPr fontId="1"/>
  <pageMargins left="0.25" right="0.25" top="0.75" bottom="0.75" header="0.3" footer="0.3"/>
  <pageSetup paperSize="9" scale="85" orientation="portrait"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K63"/>
  <sheetViews>
    <sheetView showGridLines="0" workbookViewId="0">
      <selection activeCell="O16" sqref="O16"/>
    </sheetView>
  </sheetViews>
  <sheetFormatPr defaultColWidth="9" defaultRowHeight="24.75" customHeight="1"/>
  <cols>
    <col min="1" max="1" width="10" style="7" customWidth="1"/>
    <col min="2" max="2" width="14.625" style="1" customWidth="1"/>
    <col min="3" max="4" width="19.375" style="1" customWidth="1"/>
    <col min="5" max="5" width="9" style="1"/>
    <col min="6" max="6" width="4.5" style="1" bestFit="1" customWidth="1"/>
    <col min="7" max="7" width="14.375" style="1" bestFit="1" customWidth="1"/>
    <col min="8" max="8" width="5.5" style="1" customWidth="1"/>
    <col min="9" max="9" width="3.5" style="1" bestFit="1" customWidth="1"/>
    <col min="10" max="10" width="5.5" style="1" customWidth="1"/>
    <col min="11" max="11" width="3.5" style="1" bestFit="1" customWidth="1"/>
    <col min="12" max="16384" width="9" style="1"/>
  </cols>
  <sheetData>
    <row r="1" spans="1:11" ht="24.75" customHeight="1" thickBot="1">
      <c r="A1" s="98" t="s">
        <v>10</v>
      </c>
      <c r="B1" s="98"/>
      <c r="C1" s="100"/>
      <c r="D1" s="100"/>
      <c r="E1" s="14"/>
      <c r="G1" s="21" t="s">
        <v>33</v>
      </c>
      <c r="H1" s="22"/>
      <c r="I1" s="20" t="s">
        <v>31</v>
      </c>
      <c r="J1" s="22"/>
      <c r="K1" s="20" t="s">
        <v>32</v>
      </c>
    </row>
    <row r="2" spans="1:11" ht="24.75" customHeight="1" thickTop="1" thickBot="1">
      <c r="A2" s="98" t="s">
        <v>11</v>
      </c>
      <c r="B2" s="98"/>
      <c r="C2" s="101"/>
      <c r="D2" s="101"/>
      <c r="E2" s="35" t="s">
        <v>40</v>
      </c>
    </row>
    <row r="3" spans="1:11" ht="24.75" customHeight="1" thickTop="1" thickBot="1">
      <c r="A3" s="98" t="s">
        <v>12</v>
      </c>
      <c r="B3" s="98"/>
      <c r="C3" s="100"/>
      <c r="D3" s="100"/>
      <c r="E3" s="35" t="s">
        <v>41</v>
      </c>
    </row>
    <row r="4" spans="1:11" ht="24.75" customHeight="1" thickTop="1" thickBot="1">
      <c r="A4" s="98" t="s">
        <v>13</v>
      </c>
      <c r="B4" s="98"/>
      <c r="C4" s="99"/>
      <c r="D4" s="99"/>
      <c r="E4" s="4"/>
    </row>
    <row r="5" spans="1:11" ht="24.75" customHeight="1" thickTop="1">
      <c r="B5" s="7"/>
      <c r="C5" s="12"/>
      <c r="D5" s="12"/>
      <c r="E5" s="4"/>
    </row>
    <row r="6" spans="1:11" ht="24.75" customHeight="1">
      <c r="B6" s="4"/>
      <c r="C6" s="13" t="s">
        <v>29</v>
      </c>
      <c r="D6" s="4"/>
      <c r="E6" s="7" t="s">
        <v>0</v>
      </c>
      <c r="F6" s="7" t="s">
        <v>14</v>
      </c>
      <c r="G6" s="18" t="s">
        <v>8</v>
      </c>
      <c r="H6" s="19">
        <f>COUNTIF($A$8:$A$62,F6)</f>
        <v>0</v>
      </c>
      <c r="I6" s="1" t="s">
        <v>36</v>
      </c>
    </row>
    <row r="7" spans="1:11" ht="24.75" customHeight="1">
      <c r="A7" s="8" t="s">
        <v>0</v>
      </c>
      <c r="B7" s="8" t="s">
        <v>7</v>
      </c>
      <c r="C7" s="8" t="s">
        <v>4</v>
      </c>
      <c r="D7" s="8" t="s">
        <v>5</v>
      </c>
      <c r="E7" s="7"/>
      <c r="F7" s="7" t="s">
        <v>15</v>
      </c>
      <c r="G7" s="18" t="s">
        <v>22</v>
      </c>
      <c r="H7" s="19">
        <f t="shared" ref="H7:H13" si="0">COUNTIF($A$8:$A$62,F7)</f>
        <v>0</v>
      </c>
      <c r="I7" s="1" t="s">
        <v>36</v>
      </c>
    </row>
    <row r="8" spans="1:11" ht="24.75" customHeight="1">
      <c r="A8" s="29"/>
      <c r="B8" s="5" t="s">
        <v>9</v>
      </c>
      <c r="C8" s="27"/>
      <c r="D8" s="27"/>
      <c r="E8" s="7"/>
      <c r="F8" s="7" t="s">
        <v>16</v>
      </c>
      <c r="G8" s="18" t="s">
        <v>23</v>
      </c>
      <c r="H8" s="19">
        <f t="shared" si="0"/>
        <v>0</v>
      </c>
      <c r="I8" s="1" t="s">
        <v>36</v>
      </c>
    </row>
    <row r="9" spans="1:11" ht="24.75" customHeight="1">
      <c r="A9" s="9"/>
      <c r="B9" s="5" t="s">
        <v>3</v>
      </c>
      <c r="C9" s="27"/>
      <c r="D9" s="27"/>
      <c r="E9" s="7"/>
      <c r="F9" s="7" t="s">
        <v>17</v>
      </c>
      <c r="G9" s="18" t="s">
        <v>24</v>
      </c>
      <c r="H9" s="19">
        <f t="shared" si="0"/>
        <v>0</v>
      </c>
      <c r="I9" s="1" t="s">
        <v>36</v>
      </c>
    </row>
    <row r="10" spans="1:11" ht="24.75" customHeight="1">
      <c r="A10" s="10"/>
      <c r="B10" s="5" t="s">
        <v>1</v>
      </c>
      <c r="C10" s="27"/>
      <c r="D10" s="27"/>
      <c r="E10" s="7"/>
      <c r="F10" s="7" t="s">
        <v>18</v>
      </c>
      <c r="G10" s="18" t="s">
        <v>25</v>
      </c>
      <c r="H10" s="19">
        <f t="shared" si="0"/>
        <v>0</v>
      </c>
      <c r="I10" s="1" t="s">
        <v>36</v>
      </c>
    </row>
    <row r="11" spans="1:11" ht="24.75" customHeight="1">
      <c r="A11" s="10"/>
      <c r="B11" s="5" t="s">
        <v>1</v>
      </c>
      <c r="C11" s="27"/>
      <c r="D11" s="27"/>
      <c r="E11" s="7"/>
      <c r="F11" s="7" t="s">
        <v>19</v>
      </c>
      <c r="G11" s="18" t="s">
        <v>26</v>
      </c>
      <c r="H11" s="19">
        <f t="shared" si="0"/>
        <v>0</v>
      </c>
      <c r="I11" s="1" t="s">
        <v>36</v>
      </c>
    </row>
    <row r="12" spans="1:11" ht="24.75" customHeight="1">
      <c r="A12" s="10"/>
      <c r="B12" s="5" t="s">
        <v>1</v>
      </c>
      <c r="C12" s="27"/>
      <c r="D12" s="27"/>
      <c r="E12" s="7"/>
      <c r="F12" s="7" t="s">
        <v>20</v>
      </c>
      <c r="G12" s="18" t="s">
        <v>27</v>
      </c>
      <c r="H12" s="19">
        <f t="shared" si="0"/>
        <v>0</v>
      </c>
      <c r="I12" s="1" t="s">
        <v>36</v>
      </c>
    </row>
    <row r="13" spans="1:11" ht="24.75" customHeight="1">
      <c r="A13" s="10"/>
      <c r="B13" s="5" t="s">
        <v>1</v>
      </c>
      <c r="C13" s="27"/>
      <c r="D13" s="27"/>
      <c r="E13" s="7"/>
      <c r="F13" s="7" t="s">
        <v>21</v>
      </c>
      <c r="G13" s="18" t="s">
        <v>28</v>
      </c>
      <c r="H13" s="19">
        <f t="shared" si="0"/>
        <v>0</v>
      </c>
      <c r="I13" s="1" t="s">
        <v>36</v>
      </c>
    </row>
    <row r="14" spans="1:11" ht="24.75" customHeight="1">
      <c r="A14" s="10"/>
      <c r="B14" s="5" t="s">
        <v>1</v>
      </c>
      <c r="C14" s="27"/>
      <c r="D14" s="27"/>
      <c r="E14" s="4"/>
    </row>
    <row r="15" spans="1:11" ht="24.75" customHeight="1">
      <c r="A15" s="10"/>
      <c r="B15" s="5" t="s">
        <v>1</v>
      </c>
      <c r="C15" s="27"/>
      <c r="D15" s="27"/>
      <c r="E15" s="3"/>
      <c r="F15" s="2"/>
      <c r="G15" s="2"/>
    </row>
    <row r="16" spans="1:11" ht="24.75" customHeight="1">
      <c r="A16" s="10"/>
      <c r="B16" s="5" t="s">
        <v>1</v>
      </c>
      <c r="C16" s="27"/>
      <c r="D16" s="27"/>
    </row>
    <row r="17" spans="1:4" ht="24.75" customHeight="1">
      <c r="A17" s="10"/>
      <c r="B17" s="5" t="s">
        <v>1</v>
      </c>
      <c r="C17" s="27"/>
      <c r="D17" s="27"/>
    </row>
    <row r="18" spans="1:4" ht="24.75" customHeight="1" thickBot="1">
      <c r="A18" s="11"/>
      <c r="B18" s="6" t="s">
        <v>1</v>
      </c>
      <c r="C18" s="28"/>
      <c r="D18" s="28"/>
    </row>
    <row r="19" spans="1:4" ht="24.75" customHeight="1" thickTop="1">
      <c r="A19" s="29"/>
      <c r="B19" s="5" t="s">
        <v>9</v>
      </c>
      <c r="C19" s="27"/>
      <c r="D19" s="27"/>
    </row>
    <row r="20" spans="1:4" ht="24.75" customHeight="1">
      <c r="A20" s="9"/>
      <c r="B20" s="5" t="s">
        <v>3</v>
      </c>
      <c r="C20" s="27"/>
      <c r="D20" s="27"/>
    </row>
    <row r="21" spans="1:4" ht="24.75" customHeight="1">
      <c r="A21" s="10"/>
      <c r="B21" s="5" t="s">
        <v>1</v>
      </c>
      <c r="C21" s="27"/>
      <c r="D21" s="27"/>
    </row>
    <row r="22" spans="1:4" ht="24.75" customHeight="1">
      <c r="A22" s="10"/>
      <c r="B22" s="5" t="s">
        <v>1</v>
      </c>
      <c r="C22" s="27"/>
      <c r="D22" s="27"/>
    </row>
    <row r="23" spans="1:4" ht="24.75" customHeight="1">
      <c r="A23" s="10"/>
      <c r="B23" s="5" t="s">
        <v>1</v>
      </c>
      <c r="C23" s="27"/>
      <c r="D23" s="27"/>
    </row>
    <row r="24" spans="1:4" ht="24.75" customHeight="1">
      <c r="A24" s="10"/>
      <c r="B24" s="5" t="s">
        <v>1</v>
      </c>
      <c r="C24" s="27"/>
      <c r="D24" s="27"/>
    </row>
    <row r="25" spans="1:4" ht="24.75" customHeight="1">
      <c r="A25" s="10"/>
      <c r="B25" s="5" t="s">
        <v>1</v>
      </c>
      <c r="C25" s="27"/>
      <c r="D25" s="27"/>
    </row>
    <row r="26" spans="1:4" ht="24.75" customHeight="1">
      <c r="A26" s="10"/>
      <c r="B26" s="5" t="s">
        <v>1</v>
      </c>
      <c r="C26" s="27"/>
      <c r="D26" s="27"/>
    </row>
    <row r="27" spans="1:4" ht="24.75" customHeight="1">
      <c r="A27" s="10"/>
      <c r="B27" s="5" t="s">
        <v>1</v>
      </c>
      <c r="C27" s="27"/>
      <c r="D27" s="27"/>
    </row>
    <row r="28" spans="1:4" ht="24.75" customHeight="1">
      <c r="A28" s="10"/>
      <c r="B28" s="5" t="s">
        <v>1</v>
      </c>
      <c r="C28" s="27"/>
      <c r="D28" s="27"/>
    </row>
    <row r="29" spans="1:4" ht="24.75" customHeight="1" thickBot="1">
      <c r="A29" s="11"/>
      <c r="B29" s="6" t="s">
        <v>1</v>
      </c>
      <c r="C29" s="28"/>
      <c r="D29" s="28"/>
    </row>
    <row r="30" spans="1:4" ht="24.75" customHeight="1" thickTop="1">
      <c r="A30" s="29"/>
      <c r="B30" s="5" t="s">
        <v>9</v>
      </c>
      <c r="C30" s="27"/>
      <c r="D30" s="27"/>
    </row>
    <row r="31" spans="1:4" ht="24.75" customHeight="1">
      <c r="A31" s="9"/>
      <c r="B31" s="5" t="s">
        <v>3</v>
      </c>
      <c r="C31" s="27"/>
      <c r="D31" s="27"/>
    </row>
    <row r="32" spans="1:4" ht="24.75" customHeight="1">
      <c r="A32" s="10"/>
      <c r="B32" s="5" t="s">
        <v>1</v>
      </c>
      <c r="C32" s="27"/>
      <c r="D32" s="27"/>
    </row>
    <row r="33" spans="1:4" ht="24.75" customHeight="1">
      <c r="A33" s="10"/>
      <c r="B33" s="5" t="s">
        <v>1</v>
      </c>
      <c r="C33" s="27"/>
      <c r="D33" s="27"/>
    </row>
    <row r="34" spans="1:4" ht="24.75" customHeight="1">
      <c r="A34" s="10"/>
      <c r="B34" s="5" t="s">
        <v>1</v>
      </c>
      <c r="C34" s="27"/>
      <c r="D34" s="27"/>
    </row>
    <row r="35" spans="1:4" ht="24.75" customHeight="1">
      <c r="A35" s="10"/>
      <c r="B35" s="5" t="s">
        <v>1</v>
      </c>
      <c r="C35" s="27"/>
      <c r="D35" s="27"/>
    </row>
    <row r="36" spans="1:4" ht="24.75" customHeight="1">
      <c r="A36" s="10"/>
      <c r="B36" s="5" t="s">
        <v>1</v>
      </c>
      <c r="C36" s="27"/>
      <c r="D36" s="27"/>
    </row>
    <row r="37" spans="1:4" ht="24.75" customHeight="1">
      <c r="A37" s="10"/>
      <c r="B37" s="5" t="s">
        <v>1</v>
      </c>
      <c r="C37" s="27"/>
      <c r="D37" s="27"/>
    </row>
    <row r="38" spans="1:4" ht="24.75" customHeight="1">
      <c r="A38" s="10"/>
      <c r="B38" s="5" t="s">
        <v>1</v>
      </c>
      <c r="C38" s="27"/>
      <c r="D38" s="27"/>
    </row>
    <row r="39" spans="1:4" ht="24.75" customHeight="1">
      <c r="A39" s="10"/>
      <c r="B39" s="5" t="s">
        <v>1</v>
      </c>
      <c r="C39" s="27"/>
      <c r="D39" s="27"/>
    </row>
    <row r="40" spans="1:4" ht="24.75" customHeight="1" thickBot="1">
      <c r="A40" s="11"/>
      <c r="B40" s="6" t="s">
        <v>1</v>
      </c>
      <c r="C40" s="28"/>
      <c r="D40" s="28"/>
    </row>
    <row r="41" spans="1:4" ht="24.75" customHeight="1" thickTop="1">
      <c r="A41" s="29"/>
      <c r="B41" s="5" t="s">
        <v>9</v>
      </c>
      <c r="C41" s="27"/>
      <c r="D41" s="27"/>
    </row>
    <row r="42" spans="1:4" ht="24.75" customHeight="1">
      <c r="A42" s="9"/>
      <c r="B42" s="5" t="s">
        <v>3</v>
      </c>
      <c r="C42" s="27"/>
      <c r="D42" s="27"/>
    </row>
    <row r="43" spans="1:4" ht="24.75" customHeight="1">
      <c r="A43" s="10"/>
      <c r="B43" s="5" t="s">
        <v>1</v>
      </c>
      <c r="C43" s="27"/>
      <c r="D43" s="27"/>
    </row>
    <row r="44" spans="1:4" ht="24.75" customHeight="1">
      <c r="A44" s="10"/>
      <c r="B44" s="5" t="s">
        <v>1</v>
      </c>
      <c r="C44" s="27"/>
      <c r="D44" s="27"/>
    </row>
    <row r="45" spans="1:4" ht="24.75" customHeight="1">
      <c r="A45" s="10"/>
      <c r="B45" s="5" t="s">
        <v>1</v>
      </c>
      <c r="C45" s="27"/>
      <c r="D45" s="27"/>
    </row>
    <row r="46" spans="1:4" ht="24.75" customHeight="1">
      <c r="A46" s="10"/>
      <c r="B46" s="5" t="s">
        <v>1</v>
      </c>
      <c r="C46" s="27"/>
      <c r="D46" s="27"/>
    </row>
    <row r="47" spans="1:4" ht="24.75" customHeight="1">
      <c r="A47" s="10"/>
      <c r="B47" s="5" t="s">
        <v>1</v>
      </c>
      <c r="C47" s="27"/>
      <c r="D47" s="27"/>
    </row>
    <row r="48" spans="1:4" ht="24.75" customHeight="1">
      <c r="A48" s="10"/>
      <c r="B48" s="5" t="s">
        <v>1</v>
      </c>
      <c r="C48" s="27"/>
      <c r="D48" s="27"/>
    </row>
    <row r="49" spans="1:4" ht="24.75" customHeight="1">
      <c r="A49" s="10"/>
      <c r="B49" s="5" t="s">
        <v>1</v>
      </c>
      <c r="C49" s="27"/>
      <c r="D49" s="27"/>
    </row>
    <row r="50" spans="1:4" ht="24.75" customHeight="1">
      <c r="A50" s="10"/>
      <c r="B50" s="5" t="s">
        <v>1</v>
      </c>
      <c r="C50" s="27"/>
      <c r="D50" s="27"/>
    </row>
    <row r="51" spans="1:4" ht="24.75" customHeight="1" thickBot="1">
      <c r="A51" s="11"/>
      <c r="B51" s="6" t="s">
        <v>1</v>
      </c>
      <c r="C51" s="28"/>
      <c r="D51" s="28"/>
    </row>
    <row r="52" spans="1:4" ht="24.75" customHeight="1" thickTop="1">
      <c r="A52" s="29"/>
      <c r="B52" s="5" t="s">
        <v>9</v>
      </c>
      <c r="C52" s="27"/>
      <c r="D52" s="27"/>
    </row>
    <row r="53" spans="1:4" ht="24.75" customHeight="1">
      <c r="A53" s="9"/>
      <c r="B53" s="5" t="s">
        <v>3</v>
      </c>
      <c r="C53" s="27"/>
      <c r="D53" s="27"/>
    </row>
    <row r="54" spans="1:4" ht="24.75" customHeight="1">
      <c r="A54" s="10"/>
      <c r="B54" s="5" t="s">
        <v>1</v>
      </c>
      <c r="C54" s="27"/>
      <c r="D54" s="27"/>
    </row>
    <row r="55" spans="1:4" ht="24.75" customHeight="1">
      <c r="A55" s="10"/>
      <c r="B55" s="5" t="s">
        <v>1</v>
      </c>
      <c r="C55" s="27"/>
      <c r="D55" s="27"/>
    </row>
    <row r="56" spans="1:4" ht="24.75" customHeight="1">
      <c r="A56" s="10"/>
      <c r="B56" s="5" t="s">
        <v>1</v>
      </c>
      <c r="C56" s="27"/>
      <c r="D56" s="27"/>
    </row>
    <row r="57" spans="1:4" ht="24.75" customHeight="1">
      <c r="A57" s="10"/>
      <c r="B57" s="5" t="s">
        <v>1</v>
      </c>
      <c r="C57" s="27"/>
      <c r="D57" s="27"/>
    </row>
    <row r="58" spans="1:4" ht="24.75" customHeight="1">
      <c r="A58" s="10"/>
      <c r="B58" s="5" t="s">
        <v>1</v>
      </c>
      <c r="C58" s="27"/>
      <c r="D58" s="27"/>
    </row>
    <row r="59" spans="1:4" ht="24.75" customHeight="1">
      <c r="A59" s="10"/>
      <c r="B59" s="5" t="s">
        <v>1</v>
      </c>
      <c r="C59" s="27"/>
      <c r="D59" s="27"/>
    </row>
    <row r="60" spans="1:4" ht="24.75" customHeight="1">
      <c r="A60" s="10"/>
      <c r="B60" s="5" t="s">
        <v>1</v>
      </c>
      <c r="C60" s="27"/>
      <c r="D60" s="27"/>
    </row>
    <row r="61" spans="1:4" ht="24.75" customHeight="1">
      <c r="A61" s="10"/>
      <c r="B61" s="5" t="s">
        <v>1</v>
      </c>
      <c r="C61" s="27"/>
      <c r="D61" s="27"/>
    </row>
    <row r="62" spans="1:4" ht="24.75" customHeight="1" thickBot="1">
      <c r="A62" s="11"/>
      <c r="B62" s="6" t="s">
        <v>1</v>
      </c>
      <c r="C62" s="28"/>
      <c r="D62" s="28"/>
    </row>
    <row r="63" spans="1:4" ht="24.75" customHeight="1" thickTop="1"/>
  </sheetData>
  <mergeCells count="8">
    <mergeCell ref="A4:B4"/>
    <mergeCell ref="C4:D4"/>
    <mergeCell ref="A3:B3"/>
    <mergeCell ref="A1:B1"/>
    <mergeCell ref="A2:B2"/>
    <mergeCell ref="C3:D3"/>
    <mergeCell ref="C1:D1"/>
    <mergeCell ref="C2:D2"/>
  </mergeCells>
  <phoneticPr fontId="1"/>
  <conditionalFormatting sqref="H6:H13">
    <cfRule type="cellIs" dxfId="0" priority="1" stopIfTrue="1" operator="equal">
      <formula>0</formula>
    </cfRule>
  </conditionalFormatting>
  <dataValidations count="1">
    <dataValidation type="list" allowBlank="1" showInputMessage="1" showErrorMessage="1" sqref="A8 A41 A30 A19 A52" xr:uid="{00000000-0002-0000-0200-000000000000}">
      <formula1>$F$6:$F$13</formula1>
    </dataValidation>
  </dataValidations>
  <pageMargins left="0.48" right="0.32" top="0.77" bottom="0.3" header="0.28000000000000003" footer="0.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男女シングルス</vt:lpstr>
      <vt:lpstr>男女ダブルス</vt:lpstr>
      <vt:lpstr>登録用紙</vt:lpstr>
      <vt:lpstr>団体戦</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owner</cp:lastModifiedBy>
  <cp:lastPrinted>2010-02-21T17:03:31Z</cp:lastPrinted>
  <dcterms:created xsi:type="dcterms:W3CDTF">2010-01-05T17:11:40Z</dcterms:created>
  <dcterms:modified xsi:type="dcterms:W3CDTF">2024-03-25T23:43:38Z</dcterms:modified>
</cp:coreProperties>
</file>