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男女シングルス" sheetId="1" r:id="rId1"/>
    <sheet name="男女ダブルス・混合" sheetId="2" r:id="rId2"/>
    <sheet name="団体戦" sheetId="3" state="hidden" r:id="rId3"/>
  </sheets>
  <definedNames/>
  <calcPr fullCalcOnLoad="1"/>
</workbook>
</file>

<file path=xl/sharedStrings.xml><?xml version="1.0" encoding="utf-8"?>
<sst xmlns="http://schemas.openxmlformats.org/spreadsheetml/2006/main" count="260" uniqueCount="130">
  <si>
    <t>種目</t>
  </si>
  <si>
    <t>選手</t>
  </si>
  <si>
    <t>所属</t>
  </si>
  <si>
    <t>監督</t>
  </si>
  <si>
    <t>名前</t>
  </si>
  <si>
    <t>ふりがな</t>
  </si>
  <si>
    <t>ふりがな</t>
  </si>
  <si>
    <t>参加者区分</t>
  </si>
  <si>
    <t>男子団体１部</t>
  </si>
  <si>
    <t>団体チーム名</t>
  </si>
  <si>
    <t>大会名</t>
  </si>
  <si>
    <t>チーム名</t>
  </si>
  <si>
    <t>申し込み責任者</t>
  </si>
  <si>
    <t>連絡先</t>
  </si>
  <si>
    <t>MT1</t>
  </si>
  <si>
    <t>MT2</t>
  </si>
  <si>
    <t>MT3</t>
  </si>
  <si>
    <t>MT4</t>
  </si>
  <si>
    <t>WT1</t>
  </si>
  <si>
    <t>WT2</t>
  </si>
  <si>
    <t>WT3</t>
  </si>
  <si>
    <t>WT4</t>
  </si>
  <si>
    <t>男子団体２部</t>
  </si>
  <si>
    <t>男子団体３部</t>
  </si>
  <si>
    <t>男子団体４部</t>
  </si>
  <si>
    <t>女子団体１部</t>
  </si>
  <si>
    <t>女子団体２部</t>
  </si>
  <si>
    <t>女子団体３部</t>
  </si>
  <si>
    <t>女子団体４部</t>
  </si>
  <si>
    <t>※姓名間にスペースを入れてください</t>
  </si>
  <si>
    <t>申込日</t>
  </si>
  <si>
    <t>月</t>
  </si>
  <si>
    <t>日</t>
  </si>
  <si>
    <t>申込日</t>
  </si>
  <si>
    <t>人</t>
  </si>
  <si>
    <t>組</t>
  </si>
  <si>
    <t>チーム</t>
  </si>
  <si>
    <t>区分</t>
  </si>
  <si>
    <t>一般</t>
  </si>
  <si>
    <t>登録</t>
  </si>
  <si>
    <t>チーム登録</t>
  </si>
  <si>
    <t>有</t>
  </si>
  <si>
    <t>無</t>
  </si>
  <si>
    <t>参加料</t>
  </si>
  <si>
    <t>参加料合計</t>
  </si>
  <si>
    <t>※姓名間に必ずスペースを入れてください 。区分と登録も入力をお願いします。</t>
  </si>
  <si>
    <t>登録料合計</t>
  </si>
  <si>
    <t>MS30</t>
  </si>
  <si>
    <t>MS35</t>
  </si>
  <si>
    <t>MS40</t>
  </si>
  <si>
    <t>MS45</t>
  </si>
  <si>
    <t>MS50</t>
  </si>
  <si>
    <t>MS55</t>
  </si>
  <si>
    <t>MS60</t>
  </si>
  <si>
    <t>MS65</t>
  </si>
  <si>
    <t>30歳男子シングルス</t>
  </si>
  <si>
    <t>35歳男子シングルス</t>
  </si>
  <si>
    <t>40歳男子シングルス</t>
  </si>
  <si>
    <t>45歳男子シングルス</t>
  </si>
  <si>
    <t>50歳男子シングルス</t>
  </si>
  <si>
    <t>55歳男子シングルス</t>
  </si>
  <si>
    <t>60歳男子シングルス</t>
  </si>
  <si>
    <t>65歳男子シングルス</t>
  </si>
  <si>
    <t>WS30</t>
  </si>
  <si>
    <t>WS35</t>
  </si>
  <si>
    <t>WS40</t>
  </si>
  <si>
    <t>WS45</t>
  </si>
  <si>
    <t>WS50</t>
  </si>
  <si>
    <t>WS55</t>
  </si>
  <si>
    <t>WS60</t>
  </si>
  <si>
    <t>WS65</t>
  </si>
  <si>
    <t>30歳女子シングルス</t>
  </si>
  <si>
    <t>35歳女子シングルス</t>
  </si>
  <si>
    <t>40歳女子シングルス</t>
  </si>
  <si>
    <t>45歳女子シングルス</t>
  </si>
  <si>
    <t>50歳女子シングルス</t>
  </si>
  <si>
    <t>55歳女子シングルス</t>
  </si>
  <si>
    <t>60歳女子シングルス</t>
  </si>
  <si>
    <t>65歳女子シングルス</t>
  </si>
  <si>
    <t>=E8&amp;F8</t>
  </si>
  <si>
    <t>30歳男子ダブルス</t>
  </si>
  <si>
    <t>MD30</t>
  </si>
  <si>
    <t>35歳男子ダブルス</t>
  </si>
  <si>
    <t>40歳男子ダブルス</t>
  </si>
  <si>
    <t>MD35</t>
  </si>
  <si>
    <t>MD40</t>
  </si>
  <si>
    <t>MD45</t>
  </si>
  <si>
    <t>WD50</t>
  </si>
  <si>
    <t>WD55</t>
  </si>
  <si>
    <t>MD50</t>
  </si>
  <si>
    <t>MD55</t>
  </si>
  <si>
    <t>MD60</t>
  </si>
  <si>
    <t>MD65</t>
  </si>
  <si>
    <t>45歳男子ダブルス</t>
  </si>
  <si>
    <t>50歳男子ダブルス</t>
  </si>
  <si>
    <t>55歳男子ダブルス</t>
  </si>
  <si>
    <t>60歳男子ダブルス</t>
  </si>
  <si>
    <t>65歳男子ダブルス</t>
  </si>
  <si>
    <t>WD30</t>
  </si>
  <si>
    <t>WD35</t>
  </si>
  <si>
    <t>WD40</t>
  </si>
  <si>
    <t>WD45</t>
  </si>
  <si>
    <t>WD60</t>
  </si>
  <si>
    <t>WD65</t>
  </si>
  <si>
    <t>30歳女子ダブルス</t>
  </si>
  <si>
    <t>35歳女子ダブルス</t>
  </si>
  <si>
    <t>40歳女子ダブルス</t>
  </si>
  <si>
    <t>45歳女子ダブルス</t>
  </si>
  <si>
    <t>50歳女子ダブルス</t>
  </si>
  <si>
    <t>55歳女子ダブルス</t>
  </si>
  <si>
    <t>60歳女子ダブルス</t>
  </si>
  <si>
    <t>65歳女子ダブルス</t>
  </si>
  <si>
    <t>XD30</t>
  </si>
  <si>
    <t>XD35</t>
  </si>
  <si>
    <t>XD40</t>
  </si>
  <si>
    <t>XD45</t>
  </si>
  <si>
    <t>XD50</t>
  </si>
  <si>
    <t>XD55</t>
  </si>
  <si>
    <t>XD60</t>
  </si>
  <si>
    <t>XD65</t>
  </si>
  <si>
    <t>30歳混合ダブルス</t>
  </si>
  <si>
    <t>35歳混合ダブルス</t>
  </si>
  <si>
    <t>40歳混合ダブルス</t>
  </si>
  <si>
    <t>45歳混合ダブルス</t>
  </si>
  <si>
    <t>50歳混合ダブルス</t>
  </si>
  <si>
    <t>55歳混合ダブルス</t>
  </si>
  <si>
    <t>60歳混合ダブルス</t>
  </si>
  <si>
    <t>65歳混合ダブルス</t>
  </si>
  <si>
    <t>参加費</t>
  </si>
  <si>
    <t>参加者合計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</si>
</sst>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quot;#,##0_);[Red]\(&quot;¥&quot;#,##0\)"/>
  </numFmts>
  <fonts count="46">
    <font>
      <sz val="11"/>
      <name val="ＭＳ Ｐゴシック"/>
      <family val="3"/>
    </font>
    <font>
      <sz val="6"/>
      <name val="ＭＳ Ｐゴシック"/>
      <family val="3"/>
    </font>
    <font>
      <sz val="12"/>
      <name val="ＭＳ ゴシック"/>
      <family val="3"/>
    </font>
    <font>
      <i/>
      <sz val="10"/>
      <name val="ＭＳ ゴシック"/>
      <family val="3"/>
    </font>
    <font>
      <i/>
      <sz val="11"/>
      <name val="ＭＳ ゴシック"/>
      <family val="3"/>
    </font>
    <font>
      <i/>
      <sz val="12"/>
      <name val="ＭＳ ゴシック"/>
      <family val="3"/>
    </font>
    <font>
      <b/>
      <sz val="12"/>
      <name val="ＭＳ ゴシック"/>
      <family val="3"/>
    </font>
    <font>
      <b/>
      <sz val="14"/>
      <name val="ＭＳ ゴシック"/>
      <family val="3"/>
    </font>
    <font>
      <sz val="14"/>
      <name val="ＭＳ ゴシック"/>
      <family val="3"/>
    </font>
    <font>
      <sz val="11"/>
      <color indexed="8"/>
      <name val="HGSｺﾞｼｯｸM"/>
      <family val="3"/>
    </font>
    <font>
      <sz val="11"/>
      <color indexed="9"/>
      <name val="HGSｺﾞｼｯｸM"/>
      <family val="3"/>
    </font>
    <font>
      <sz val="18"/>
      <color indexed="54"/>
      <name val="游ゴシック Light"/>
      <family val="3"/>
    </font>
    <font>
      <b/>
      <sz val="11"/>
      <color indexed="9"/>
      <name val="HGSｺﾞｼｯｸM"/>
      <family val="3"/>
    </font>
    <font>
      <sz val="11"/>
      <color indexed="60"/>
      <name val="HGSｺﾞｼｯｸM"/>
      <family val="3"/>
    </font>
    <font>
      <sz val="11"/>
      <color indexed="52"/>
      <name val="HGSｺﾞｼｯｸM"/>
      <family val="3"/>
    </font>
    <font>
      <sz val="11"/>
      <color indexed="20"/>
      <name val="HGSｺﾞｼｯｸM"/>
      <family val="3"/>
    </font>
    <font>
      <b/>
      <sz val="11"/>
      <color indexed="52"/>
      <name val="HGSｺﾞｼｯｸM"/>
      <family val="3"/>
    </font>
    <font>
      <sz val="11"/>
      <color indexed="10"/>
      <name val="HGSｺﾞｼｯｸM"/>
      <family val="3"/>
    </font>
    <font>
      <b/>
      <sz val="15"/>
      <color indexed="54"/>
      <name val="HGSｺﾞｼｯｸM"/>
      <family val="3"/>
    </font>
    <font>
      <b/>
      <sz val="13"/>
      <color indexed="54"/>
      <name val="HGSｺﾞｼｯｸM"/>
      <family val="3"/>
    </font>
    <font>
      <b/>
      <sz val="11"/>
      <color indexed="54"/>
      <name val="HGSｺﾞｼｯｸM"/>
      <family val="3"/>
    </font>
    <font>
      <b/>
      <sz val="11"/>
      <color indexed="8"/>
      <name val="HGSｺﾞｼｯｸM"/>
      <family val="3"/>
    </font>
    <font>
      <b/>
      <sz val="11"/>
      <color indexed="63"/>
      <name val="HGSｺﾞｼｯｸM"/>
      <family val="3"/>
    </font>
    <font>
      <i/>
      <sz val="11"/>
      <color indexed="23"/>
      <name val="HGSｺﾞｼｯｸM"/>
      <family val="3"/>
    </font>
    <font>
      <sz val="11"/>
      <color indexed="62"/>
      <name val="HGSｺﾞｼｯｸM"/>
      <family val="3"/>
    </font>
    <font>
      <sz val="11"/>
      <color indexed="17"/>
      <name val="HGSｺﾞｼｯｸM"/>
      <family val="3"/>
    </font>
    <font>
      <sz val="12"/>
      <color indexed="9"/>
      <name val="ＭＳ ゴシック"/>
      <family val="3"/>
    </font>
    <font>
      <sz val="9"/>
      <name val="Meiryo UI"/>
      <family val="3"/>
    </font>
    <font>
      <sz val="11"/>
      <color theme="1"/>
      <name val="HGSｺﾞｼｯｸM"/>
      <family val="3"/>
    </font>
    <font>
      <sz val="11"/>
      <color theme="0"/>
      <name val="HGSｺﾞｼｯｸM"/>
      <family val="3"/>
    </font>
    <font>
      <sz val="18"/>
      <color theme="3"/>
      <name val="Calibri Light"/>
      <family val="3"/>
    </font>
    <font>
      <b/>
      <sz val="11"/>
      <color theme="0"/>
      <name val="HGSｺﾞｼｯｸM"/>
      <family val="3"/>
    </font>
    <font>
      <sz val="11"/>
      <color rgb="FF9C5700"/>
      <name val="HGSｺﾞｼｯｸM"/>
      <family val="3"/>
    </font>
    <font>
      <sz val="11"/>
      <color rgb="FFFA7D00"/>
      <name val="HGSｺﾞｼｯｸM"/>
      <family val="3"/>
    </font>
    <font>
      <sz val="11"/>
      <color rgb="FF9C0006"/>
      <name val="HGSｺﾞｼｯｸM"/>
      <family val="3"/>
    </font>
    <font>
      <b/>
      <sz val="11"/>
      <color rgb="FFFA7D00"/>
      <name val="HGSｺﾞｼｯｸM"/>
      <family val="3"/>
    </font>
    <font>
      <sz val="11"/>
      <color rgb="FFFF0000"/>
      <name val="HGSｺﾞｼｯｸM"/>
      <family val="3"/>
    </font>
    <font>
      <b/>
      <sz val="15"/>
      <color theme="3"/>
      <name val="HGSｺﾞｼｯｸM"/>
      <family val="3"/>
    </font>
    <font>
      <b/>
      <sz val="13"/>
      <color theme="3"/>
      <name val="HGSｺﾞｼｯｸM"/>
      <family val="3"/>
    </font>
    <font>
      <b/>
      <sz val="11"/>
      <color theme="3"/>
      <name val="HGSｺﾞｼｯｸM"/>
      <family val="3"/>
    </font>
    <font>
      <b/>
      <sz val="11"/>
      <color theme="1"/>
      <name val="HGSｺﾞｼｯｸM"/>
      <family val="3"/>
    </font>
    <font>
      <b/>
      <sz val="11"/>
      <color rgb="FF3F3F3F"/>
      <name val="HGSｺﾞｼｯｸM"/>
      <family val="3"/>
    </font>
    <font>
      <i/>
      <sz val="11"/>
      <color rgb="FF7F7F7F"/>
      <name val="HGSｺﾞｼｯｸM"/>
      <family val="3"/>
    </font>
    <font>
      <sz val="11"/>
      <color rgb="FF3F3F76"/>
      <name val="HGSｺﾞｼｯｸM"/>
      <family val="3"/>
    </font>
    <font>
      <sz val="11"/>
      <color rgb="FF006100"/>
      <name val="HGSｺﾞｼｯｸM"/>
      <family val="3"/>
    </font>
    <font>
      <sz val="12"/>
      <color theme="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indexed="4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style="thin"/>
      <top style="double"/>
      <bottom>
        <color indexed="63"/>
      </bottom>
    </border>
    <border>
      <left style="thin"/>
      <right style="thin"/>
      <top style="double"/>
      <bottom style="dotted"/>
    </border>
    <border>
      <left style="thin"/>
      <right style="thin"/>
      <top style="dotted"/>
      <bottom style="double"/>
    </border>
    <border>
      <left style="thin"/>
      <right style="thin"/>
      <top>
        <color indexed="63"/>
      </top>
      <bottom style="double"/>
    </border>
    <border>
      <left style="double"/>
      <right style="thin"/>
      <top style="double"/>
      <bottom>
        <color indexed="63"/>
      </bottom>
    </border>
    <border>
      <left style="double"/>
      <right style="thin"/>
      <top>
        <color indexed="63"/>
      </top>
      <bottom style="double"/>
    </border>
    <border>
      <left>
        <color indexed="63"/>
      </left>
      <right>
        <color indexed="63"/>
      </right>
      <top>
        <color indexed="63"/>
      </top>
      <bottom style="double"/>
    </border>
    <border>
      <left style="thin"/>
      <right style="double"/>
      <top style="double"/>
      <bottom style="dotted"/>
    </border>
    <border>
      <left style="thin"/>
      <right style="double"/>
      <top style="dotted"/>
      <bottom style="double"/>
    </border>
    <border>
      <left>
        <color indexed="63"/>
      </left>
      <right style="thin"/>
      <top style="double"/>
      <bottom style="dotted"/>
    </border>
    <border>
      <left>
        <color indexed="63"/>
      </left>
      <right style="thin"/>
      <top style="dotted"/>
      <bottom style="double"/>
    </border>
    <border>
      <left>
        <color indexed="63"/>
      </left>
      <right>
        <color indexed="63"/>
      </right>
      <top style="double"/>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8">
    <xf numFmtId="0" fontId="0" fillId="0" borderId="0" xfId="0" applyAlignment="1">
      <alignment/>
    </xf>
    <xf numFmtId="49" fontId="2" fillId="0" borderId="0" xfId="0" applyNumberFormat="1" applyFont="1" applyAlignment="1">
      <alignment vertical="center"/>
    </xf>
    <xf numFmtId="49" fontId="0" fillId="0" borderId="0" xfId="0" applyNumberFormat="1" applyFill="1" applyBorder="1" applyAlignment="1">
      <alignment vertical="center"/>
    </xf>
    <xf numFmtId="49" fontId="2" fillId="0" borderId="0" xfId="0" applyNumberFormat="1" applyFont="1" applyFill="1" applyAlignment="1">
      <alignment vertical="center"/>
    </xf>
    <xf numFmtId="49" fontId="0" fillId="0" borderId="10" xfId="0" applyNumberFormat="1" applyFill="1" applyBorder="1" applyAlignment="1">
      <alignment vertical="center"/>
    </xf>
    <xf numFmtId="49" fontId="3" fillId="0" borderId="0" xfId="0" applyNumberFormat="1" applyFont="1" applyFill="1" applyAlignment="1">
      <alignment vertical="center"/>
    </xf>
    <xf numFmtId="49" fontId="3" fillId="0" borderId="0" xfId="0" applyNumberFormat="1" applyFont="1" applyFill="1" applyBorder="1" applyAlignment="1">
      <alignment vertical="center"/>
    </xf>
    <xf numFmtId="49" fontId="2" fillId="0" borderId="11"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0" xfId="0" applyNumberFormat="1" applyFont="1" applyFill="1" applyAlignment="1">
      <alignment horizontal="center" vertical="center"/>
    </xf>
    <xf numFmtId="49" fontId="2" fillId="33" borderId="11"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49" fontId="6" fillId="0" borderId="0" xfId="0" applyNumberFormat="1" applyFont="1" applyFill="1" applyAlignment="1">
      <alignment vertical="center"/>
    </xf>
    <xf numFmtId="0" fontId="2" fillId="0" borderId="0" xfId="0" applyNumberFormat="1" applyFont="1" applyFill="1" applyAlignment="1">
      <alignment vertical="center"/>
    </xf>
    <xf numFmtId="0" fontId="3" fillId="0" borderId="0" xfId="0" applyNumberFormat="1" applyFont="1" applyFill="1" applyAlignment="1">
      <alignment vertical="center"/>
    </xf>
    <xf numFmtId="0" fontId="4" fillId="0" borderId="0" xfId="0" applyNumberFormat="1" applyFont="1" applyFill="1" applyAlignment="1">
      <alignment vertical="center"/>
    </xf>
    <xf numFmtId="0" fontId="2" fillId="34" borderId="13" xfId="0" applyNumberFormat="1" applyFont="1" applyFill="1" applyBorder="1" applyAlignment="1">
      <alignment horizontal="center" vertical="center"/>
    </xf>
    <xf numFmtId="0" fontId="2" fillId="0" borderId="0" xfId="0" applyNumberFormat="1" applyFont="1" applyFill="1" applyBorder="1" applyAlignment="1">
      <alignment vertical="center"/>
    </xf>
    <xf numFmtId="49" fontId="5"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49" fontId="2" fillId="2" borderId="16" xfId="0" applyNumberFormat="1" applyFont="1" applyFill="1" applyBorder="1" applyAlignment="1">
      <alignment horizontal="center" vertical="center"/>
    </xf>
    <xf numFmtId="0" fontId="2" fillId="0" borderId="0" xfId="0" applyNumberFormat="1" applyFont="1" applyFill="1" applyAlignment="1">
      <alignment horizontal="right" vertical="center"/>
    </xf>
    <xf numFmtId="49" fontId="2" fillId="2" borderId="16" xfId="0" applyNumberFormat="1" applyFont="1" applyFill="1" applyBorder="1" applyAlignment="1" applyProtection="1">
      <alignment horizontal="center" vertical="center"/>
      <protection locked="0"/>
    </xf>
    <xf numFmtId="0" fontId="2" fillId="13" borderId="17" xfId="0" applyNumberFormat="1" applyFont="1" applyFill="1" applyBorder="1" applyAlignment="1" applyProtection="1">
      <alignment vertical="center"/>
      <protection locked="0"/>
    </xf>
    <xf numFmtId="0" fontId="2" fillId="13" borderId="18" xfId="0" applyNumberFormat="1" applyFont="1" applyFill="1" applyBorder="1" applyAlignment="1" applyProtection="1">
      <alignment vertical="center"/>
      <protection locked="0"/>
    </xf>
    <xf numFmtId="0" fontId="2" fillId="13" borderId="19" xfId="0" applyNumberFormat="1" applyFont="1" applyFill="1" applyBorder="1" applyAlignment="1" applyProtection="1">
      <alignment vertical="center"/>
      <protection locked="0"/>
    </xf>
    <xf numFmtId="0" fontId="2" fillId="13" borderId="20" xfId="0" applyNumberFormat="1" applyFont="1" applyFill="1" applyBorder="1" applyAlignment="1" applyProtection="1">
      <alignment vertical="center"/>
      <protection locked="0"/>
    </xf>
    <xf numFmtId="49" fontId="2" fillId="35" borderId="11" xfId="0" applyNumberFormat="1" applyFont="1" applyFill="1" applyBorder="1" applyAlignment="1" applyProtection="1">
      <alignment vertical="center"/>
      <protection locked="0"/>
    </xf>
    <xf numFmtId="49" fontId="2" fillId="35" borderId="12" xfId="0" applyNumberFormat="1" applyFont="1" applyFill="1" applyBorder="1" applyAlignment="1" applyProtection="1">
      <alignment vertical="center"/>
      <protection locked="0"/>
    </xf>
    <xf numFmtId="49" fontId="3" fillId="35" borderId="11" xfId="0" applyNumberFormat="1" applyFont="1" applyFill="1" applyBorder="1" applyAlignment="1" applyProtection="1">
      <alignment horizontal="center" vertical="center"/>
      <protection locked="0"/>
    </xf>
    <xf numFmtId="0" fontId="2" fillId="0" borderId="0" xfId="0" applyNumberFormat="1" applyFont="1" applyFill="1" applyAlignment="1" applyProtection="1">
      <alignment horizontal="center" vertical="center"/>
      <protection/>
    </xf>
    <xf numFmtId="0" fontId="2" fillId="13" borderId="21" xfId="0" applyNumberFormat="1" applyFont="1" applyFill="1" applyBorder="1" applyAlignment="1" applyProtection="1">
      <alignment horizontal="center" vertical="center"/>
      <protection locked="0"/>
    </xf>
    <xf numFmtId="0" fontId="45" fillId="0" borderId="22" xfId="0" applyNumberFormat="1" applyFont="1" applyFill="1" applyBorder="1" applyAlignment="1">
      <alignment horizontal="center" vertical="center"/>
    </xf>
    <xf numFmtId="0" fontId="2"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protection locked="0"/>
    </xf>
    <xf numFmtId="0" fontId="2" fillId="34" borderId="12" xfId="0" applyNumberFormat="1" applyFont="1" applyFill="1" applyBorder="1" applyAlignment="1">
      <alignment horizontal="center" vertical="center"/>
    </xf>
    <xf numFmtId="0" fontId="45" fillId="0" borderId="0" xfId="0" applyNumberFormat="1" applyFont="1" applyFill="1" applyAlignment="1">
      <alignment vertical="center"/>
    </xf>
    <xf numFmtId="0" fontId="8" fillId="7" borderId="23" xfId="0" applyNumberFormat="1" applyFont="1" applyFill="1" applyBorder="1" applyAlignment="1" applyProtection="1">
      <alignment horizontal="center" vertical="center"/>
      <protection locked="0"/>
    </xf>
    <xf numFmtId="0" fontId="3" fillId="13" borderId="20" xfId="0" applyNumberFormat="1" applyFont="1" applyFill="1" applyBorder="1" applyAlignment="1" applyProtection="1">
      <alignment vertical="center"/>
      <protection locked="0"/>
    </xf>
    <xf numFmtId="0" fontId="45" fillId="0" borderId="0" xfId="0" applyNumberFormat="1" applyFont="1" applyFill="1" applyAlignment="1" applyProtection="1">
      <alignment vertical="center"/>
      <protection/>
    </xf>
    <xf numFmtId="0" fontId="3" fillId="0" borderId="0" xfId="0" applyNumberFormat="1" applyFont="1" applyFill="1" applyAlignment="1">
      <alignment horizontal="center" vertical="center"/>
    </xf>
    <xf numFmtId="0" fontId="2" fillId="13" borderId="24" xfId="0" applyNumberFormat="1" applyFont="1" applyFill="1" applyBorder="1" applyAlignment="1" applyProtection="1">
      <alignment horizontal="center" vertical="center"/>
      <protection locked="0"/>
    </xf>
    <xf numFmtId="0" fontId="2" fillId="13" borderId="25" xfId="0" applyNumberFormat="1" applyFont="1" applyFill="1" applyBorder="1" applyAlignment="1" applyProtection="1">
      <alignment horizontal="center" vertical="center"/>
      <protection locked="0"/>
    </xf>
    <xf numFmtId="0" fontId="2" fillId="13" borderId="26" xfId="0" applyNumberFormat="1" applyFont="1" applyFill="1" applyBorder="1" applyAlignment="1" applyProtection="1">
      <alignment horizontal="center" vertical="center"/>
      <protection locked="0"/>
    </xf>
    <xf numFmtId="0" fontId="2" fillId="13" borderId="27" xfId="0" applyNumberFormat="1" applyFont="1" applyFill="1" applyBorder="1" applyAlignment="1" applyProtection="1">
      <alignment horizontal="center" vertical="center"/>
      <protection locked="0"/>
    </xf>
    <xf numFmtId="42" fontId="2" fillId="0" borderId="0" xfId="0" applyNumberFormat="1" applyFont="1" applyFill="1" applyAlignment="1" applyProtection="1">
      <alignment horizontal="center" vertical="center"/>
      <protection/>
    </xf>
    <xf numFmtId="49" fontId="2" fillId="7" borderId="23" xfId="0" applyNumberFormat="1" applyFont="1" applyFill="1" applyBorder="1" applyAlignment="1" applyProtection="1">
      <alignment horizontal="center" vertical="center"/>
      <protection locked="0"/>
    </xf>
    <xf numFmtId="49" fontId="3" fillId="7" borderId="23" xfId="0" applyNumberFormat="1" applyFont="1" applyFill="1" applyBorder="1" applyAlignment="1" applyProtection="1">
      <alignment horizontal="center" vertical="center"/>
      <protection locked="0"/>
    </xf>
    <xf numFmtId="49" fontId="3" fillId="7" borderId="28" xfId="0" applyNumberFormat="1" applyFont="1" applyFill="1" applyBorder="1" applyAlignment="1" applyProtection="1">
      <alignment horizontal="center" vertical="center"/>
      <protection locked="0"/>
    </xf>
    <xf numFmtId="0"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xf>
    <xf numFmtId="0" fontId="2" fillId="7" borderId="23" xfId="0" applyNumberFormat="1" applyFont="1" applyFill="1" applyBorder="1" applyAlignment="1" applyProtection="1">
      <alignment horizontal="center" vertical="center"/>
      <protection locked="0"/>
    </xf>
    <xf numFmtId="0" fontId="3" fillId="7" borderId="23" xfId="0" applyNumberFormat="1" applyFont="1" applyFill="1" applyBorder="1" applyAlignment="1" applyProtection="1">
      <alignment horizontal="center" vertical="center"/>
      <protection locked="0"/>
    </xf>
    <xf numFmtId="0" fontId="3" fillId="7" borderId="28" xfId="0" applyNumberFormat="1" applyFont="1" applyFill="1" applyBorder="1" applyAlignment="1" applyProtection="1">
      <alignment horizontal="center" vertical="center"/>
      <protection locked="0"/>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Alignment="1" applyProtection="1">
      <alignment vertical="center"/>
      <protection/>
    </xf>
    <xf numFmtId="0" fontId="4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2" borderId="16" xfId="0" applyNumberFormat="1" applyFont="1" applyFill="1" applyBorder="1" applyAlignment="1" applyProtection="1">
      <alignment horizontal="center" vertical="center"/>
      <protection locked="0"/>
    </xf>
    <xf numFmtId="0" fontId="2" fillId="2" borderId="16" xfId="0" applyNumberFormat="1" applyFont="1" applyFill="1" applyBorder="1" applyAlignment="1" applyProtection="1">
      <alignment horizontal="center" vertical="center"/>
      <protection/>
    </xf>
    <xf numFmtId="0" fontId="7" fillId="7" borderId="23" xfId="0" applyNumberFormat="1" applyFont="1" applyFill="1" applyBorder="1" applyAlignment="1" applyProtection="1">
      <alignment horizontal="center" vertical="center"/>
      <protection locked="0"/>
    </xf>
    <xf numFmtId="0" fontId="2"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vertical="center"/>
      <protection/>
    </xf>
    <xf numFmtId="0" fontId="6" fillId="0" borderId="0" xfId="0" applyNumberFormat="1" applyFont="1" applyFill="1" applyAlignment="1" applyProtection="1">
      <alignment vertical="center"/>
      <protection/>
    </xf>
    <xf numFmtId="0" fontId="2" fillId="34" borderId="11" xfId="0" applyNumberFormat="1" applyFont="1" applyFill="1" applyBorder="1" applyAlignment="1" applyProtection="1">
      <alignment horizontal="center" vertical="center"/>
      <protection/>
    </xf>
    <xf numFmtId="0" fontId="2" fillId="13" borderId="11" xfId="0" applyNumberFormat="1" applyFont="1" applyFill="1" applyBorder="1" applyAlignment="1" applyProtection="1">
      <alignment vertical="center"/>
      <protection locked="0"/>
    </xf>
    <xf numFmtId="0" fontId="2" fillId="13" borderId="11" xfId="0" applyNumberFormat="1" applyFont="1" applyFill="1" applyBorder="1" applyAlignment="1" applyProtection="1">
      <alignment horizontal="center" vertical="center"/>
      <protection locked="0"/>
    </xf>
    <xf numFmtId="0" fontId="3" fillId="13" borderId="11" xfId="0" applyNumberFormat="1"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center" vertical="center"/>
      <protection/>
    </xf>
    <xf numFmtId="0" fontId="2" fillId="0" borderId="29" xfId="0" applyNumberFormat="1" applyFont="1" applyFill="1" applyBorder="1" applyAlignment="1" applyProtection="1">
      <alignment horizontal="center" vertical="center"/>
      <protection/>
    </xf>
    <xf numFmtId="179" fontId="2" fillId="0" borderId="0" xfId="0" applyNumberFormat="1" applyFont="1" applyFill="1" applyAlignment="1" applyProtection="1">
      <alignment vertical="center"/>
      <protection/>
    </xf>
    <xf numFmtId="0" fontId="2" fillId="2" borderId="16" xfId="0" applyNumberFormat="1" applyFont="1" applyFill="1" applyBorder="1" applyAlignment="1">
      <alignment horizontal="center" vertical="center"/>
    </xf>
    <xf numFmtId="0" fontId="2" fillId="0" borderId="0" xfId="0" applyNumberFormat="1" applyFont="1" applyFill="1" applyBorder="1" applyAlignment="1" applyProtection="1">
      <alignment vertical="center"/>
      <protection/>
    </xf>
    <xf numFmtId="0" fontId="2" fillId="0" borderId="16" xfId="0" applyNumberFormat="1" applyFont="1" applyFill="1" applyBorder="1" applyAlignment="1">
      <alignment horizontal="center" vertical="center"/>
    </xf>
    <xf numFmtId="42" fontId="2" fillId="0" borderId="16"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P100"/>
  <sheetViews>
    <sheetView showGridLines="0" tabSelected="1" zoomScalePageLayoutView="0" workbookViewId="0" topLeftCell="A1">
      <selection activeCell="I25" sqref="I25:L25"/>
    </sheetView>
  </sheetViews>
  <sheetFormatPr defaultColWidth="9.00390625" defaultRowHeight="13.5"/>
  <cols>
    <col min="1" max="1" width="10.00390625" style="61" customWidth="1"/>
    <col min="2" max="2" width="14.625" style="61" customWidth="1"/>
    <col min="3" max="3" width="19.375" style="61" customWidth="1"/>
    <col min="4" max="4" width="19.50390625" style="61" bestFit="1" customWidth="1"/>
    <col min="5" max="6" width="11.625" style="61" customWidth="1"/>
    <col min="7" max="7" width="5.50390625" style="61" bestFit="1" customWidth="1"/>
    <col min="8" max="8" width="6.875" style="34" customWidth="1"/>
    <col min="9" max="9" width="20.00390625" style="61" bestFit="1" customWidth="1"/>
    <col min="10" max="10" width="5.50390625" style="61" customWidth="1"/>
    <col min="11" max="11" width="3.50390625" style="61" bestFit="1" customWidth="1"/>
    <col min="12" max="12" width="5.25390625" style="61" customWidth="1"/>
    <col min="13" max="13" width="3.50390625" style="61" bestFit="1" customWidth="1"/>
    <col min="14" max="14" width="5.75390625" style="61" customWidth="1"/>
    <col min="15" max="15" width="4.75390625" style="61" customWidth="1"/>
    <col min="16" max="16" width="5.75390625" style="61" customWidth="1"/>
    <col min="17" max="16384" width="9.00390625" style="61" customWidth="1"/>
  </cols>
  <sheetData>
    <row r="1" spans="1:13" ht="23.25" customHeight="1" thickBot="1">
      <c r="A1" s="60" t="s">
        <v>10</v>
      </c>
      <c r="B1" s="60"/>
      <c r="C1" s="55"/>
      <c r="D1" s="55"/>
      <c r="E1" s="37"/>
      <c r="F1" s="37"/>
      <c r="H1" s="62" t="s">
        <v>41</v>
      </c>
      <c r="I1" s="63" t="s">
        <v>30</v>
      </c>
      <c r="J1" s="64"/>
      <c r="K1" s="65" t="s">
        <v>31</v>
      </c>
      <c r="L1" s="64"/>
      <c r="M1" s="65" t="s">
        <v>32</v>
      </c>
    </row>
    <row r="2" spans="1:8" ht="23.25" customHeight="1" thickBot="1" thickTop="1">
      <c r="A2" s="60" t="s">
        <v>11</v>
      </c>
      <c r="B2" s="60"/>
      <c r="C2" s="57"/>
      <c r="D2" s="57"/>
      <c r="E2" s="34" t="s">
        <v>40</v>
      </c>
      <c r="F2" s="66"/>
      <c r="H2" s="62" t="s">
        <v>42</v>
      </c>
    </row>
    <row r="3" spans="1:8" ht="23.25" customHeight="1" thickBot="1" thickTop="1">
      <c r="A3" s="67" t="s">
        <v>12</v>
      </c>
      <c r="B3" s="67"/>
      <c r="C3" s="55"/>
      <c r="D3" s="55"/>
      <c r="E3" s="37"/>
      <c r="F3" s="37"/>
      <c r="H3" s="62">
        <f>COUNTIF(F:F,$H$2)</f>
        <v>0</v>
      </c>
    </row>
    <row r="4" spans="1:6" ht="23.25" customHeight="1" thickBot="1" thickTop="1">
      <c r="A4" s="67" t="s">
        <v>13</v>
      </c>
      <c r="B4" s="67"/>
      <c r="C4" s="56"/>
      <c r="D4" s="56"/>
      <c r="E4" s="38"/>
      <c r="F4" s="38"/>
    </row>
    <row r="5" spans="2:11" ht="20.25" customHeight="1" thickTop="1">
      <c r="B5" s="68"/>
      <c r="G5" s="61" t="s">
        <v>0</v>
      </c>
      <c r="H5" s="69" t="s">
        <v>47</v>
      </c>
      <c r="I5" s="70" t="s">
        <v>55</v>
      </c>
      <c r="J5" s="34">
        <f aca="true" t="shared" si="0" ref="J5:J12">COUNTIF($A$8:$A$100,H5)</f>
        <v>0</v>
      </c>
      <c r="K5" s="61" t="s">
        <v>34</v>
      </c>
    </row>
    <row r="6" spans="2:11" ht="20.25" customHeight="1">
      <c r="B6" s="71" t="s">
        <v>45</v>
      </c>
      <c r="D6" s="68"/>
      <c r="E6" s="68"/>
      <c r="F6" s="68"/>
      <c r="H6" s="69" t="s">
        <v>48</v>
      </c>
      <c r="I6" s="70" t="s">
        <v>56</v>
      </c>
      <c r="J6" s="34">
        <f t="shared" si="0"/>
        <v>0</v>
      </c>
      <c r="K6" s="61" t="s">
        <v>34</v>
      </c>
    </row>
    <row r="7" spans="1:11" ht="20.25" customHeight="1">
      <c r="A7" s="72" t="s">
        <v>0</v>
      </c>
      <c r="B7" s="72" t="s">
        <v>4</v>
      </c>
      <c r="C7" s="72" t="s">
        <v>6</v>
      </c>
      <c r="D7" s="72" t="s">
        <v>2</v>
      </c>
      <c r="E7" s="72" t="s">
        <v>37</v>
      </c>
      <c r="F7" s="72" t="s">
        <v>39</v>
      </c>
      <c r="H7" s="69" t="s">
        <v>49</v>
      </c>
      <c r="I7" s="70" t="s">
        <v>57</v>
      </c>
      <c r="J7" s="34">
        <f t="shared" si="0"/>
        <v>0</v>
      </c>
      <c r="K7" s="61" t="s">
        <v>34</v>
      </c>
    </row>
    <row r="8" spans="1:11" ht="20.25" customHeight="1">
      <c r="A8" s="73"/>
      <c r="B8" s="73"/>
      <c r="C8" s="73"/>
      <c r="D8" s="73"/>
      <c r="E8" s="74"/>
      <c r="F8" s="74"/>
      <c r="G8" s="43" t="s">
        <v>79</v>
      </c>
      <c r="H8" s="69" t="s">
        <v>50</v>
      </c>
      <c r="I8" s="70" t="s">
        <v>58</v>
      </c>
      <c r="J8" s="34">
        <f t="shared" si="0"/>
        <v>0</v>
      </c>
      <c r="K8" s="61" t="s">
        <v>34</v>
      </c>
    </row>
    <row r="9" spans="1:11" ht="20.25" customHeight="1">
      <c r="A9" s="73"/>
      <c r="B9" s="73"/>
      <c r="C9" s="73"/>
      <c r="D9" s="75"/>
      <c r="E9" s="74"/>
      <c r="F9" s="74"/>
      <c r="G9" s="43">
        <f aca="true" t="shared" si="1" ref="G9:G72">E9&amp;F9</f>
      </c>
      <c r="H9" s="69" t="s">
        <v>51</v>
      </c>
      <c r="I9" s="70" t="s">
        <v>59</v>
      </c>
      <c r="J9" s="34">
        <f t="shared" si="0"/>
        <v>0</v>
      </c>
      <c r="K9" s="61" t="s">
        <v>34</v>
      </c>
    </row>
    <row r="10" spans="1:11" ht="20.25" customHeight="1">
      <c r="A10" s="73"/>
      <c r="B10" s="73"/>
      <c r="C10" s="73"/>
      <c r="D10" s="75"/>
      <c r="E10" s="74"/>
      <c r="F10" s="74"/>
      <c r="G10" s="43">
        <f t="shared" si="1"/>
      </c>
      <c r="H10" s="69" t="s">
        <v>52</v>
      </c>
      <c r="I10" s="70" t="s">
        <v>60</v>
      </c>
      <c r="J10" s="34">
        <f t="shared" si="0"/>
        <v>0</v>
      </c>
      <c r="K10" s="61" t="s">
        <v>34</v>
      </c>
    </row>
    <row r="11" spans="1:11" ht="20.25" customHeight="1">
      <c r="A11" s="73"/>
      <c r="B11" s="73"/>
      <c r="C11" s="73"/>
      <c r="D11" s="75"/>
      <c r="E11" s="74"/>
      <c r="F11" s="74"/>
      <c r="G11" s="43">
        <f t="shared" si="1"/>
      </c>
      <c r="H11" s="69" t="s">
        <v>53</v>
      </c>
      <c r="I11" s="70" t="s">
        <v>61</v>
      </c>
      <c r="J11" s="34">
        <f t="shared" si="0"/>
        <v>0</v>
      </c>
      <c r="K11" s="61" t="s">
        <v>34</v>
      </c>
    </row>
    <row r="12" spans="1:11" ht="20.25" customHeight="1">
      <c r="A12" s="73"/>
      <c r="B12" s="73"/>
      <c r="C12" s="73"/>
      <c r="D12" s="75"/>
      <c r="E12" s="74"/>
      <c r="F12" s="74"/>
      <c r="G12" s="43">
        <f t="shared" si="1"/>
      </c>
      <c r="H12" s="69" t="s">
        <v>54</v>
      </c>
      <c r="I12" s="70" t="s">
        <v>62</v>
      </c>
      <c r="J12" s="34">
        <f t="shared" si="0"/>
        <v>0</v>
      </c>
      <c r="K12" s="61" t="s">
        <v>34</v>
      </c>
    </row>
    <row r="13" spans="1:11" ht="20.25" customHeight="1">
      <c r="A13" s="73"/>
      <c r="B13" s="73"/>
      <c r="C13" s="73"/>
      <c r="D13" s="75"/>
      <c r="E13" s="74"/>
      <c r="F13" s="74"/>
      <c r="G13" s="43">
        <f t="shared" si="1"/>
      </c>
      <c r="H13" s="69" t="s">
        <v>63</v>
      </c>
      <c r="I13" s="70" t="s">
        <v>71</v>
      </c>
      <c r="J13" s="34">
        <f aca="true" t="shared" si="2" ref="J13:J20">COUNTIF($A$8:$A$100,H13)</f>
        <v>0</v>
      </c>
      <c r="K13" s="61" t="s">
        <v>34</v>
      </c>
    </row>
    <row r="14" spans="1:11" ht="20.25" customHeight="1">
      <c r="A14" s="73"/>
      <c r="B14" s="73"/>
      <c r="C14" s="73"/>
      <c r="D14" s="75"/>
      <c r="E14" s="74"/>
      <c r="F14" s="74"/>
      <c r="G14" s="43">
        <f t="shared" si="1"/>
      </c>
      <c r="H14" s="69" t="s">
        <v>64</v>
      </c>
      <c r="I14" s="70" t="s">
        <v>72</v>
      </c>
      <c r="J14" s="34">
        <f t="shared" si="2"/>
        <v>0</v>
      </c>
      <c r="K14" s="61" t="s">
        <v>34</v>
      </c>
    </row>
    <row r="15" spans="1:16" ht="20.25" customHeight="1">
      <c r="A15" s="73"/>
      <c r="B15" s="73"/>
      <c r="C15" s="73"/>
      <c r="D15" s="75"/>
      <c r="E15" s="74"/>
      <c r="F15" s="74"/>
      <c r="G15" s="43">
        <f t="shared" si="1"/>
      </c>
      <c r="H15" s="69" t="s">
        <v>65</v>
      </c>
      <c r="I15" s="70" t="s">
        <v>73</v>
      </c>
      <c r="J15" s="34">
        <f t="shared" si="2"/>
        <v>0</v>
      </c>
      <c r="K15" s="61" t="s">
        <v>34</v>
      </c>
      <c r="P15" s="43"/>
    </row>
    <row r="16" spans="1:16" ht="20.25" customHeight="1">
      <c r="A16" s="73"/>
      <c r="B16" s="73"/>
      <c r="C16" s="73"/>
      <c r="D16" s="75"/>
      <c r="E16" s="74"/>
      <c r="F16" s="74"/>
      <c r="G16" s="43">
        <f t="shared" si="1"/>
      </c>
      <c r="H16" s="69" t="s">
        <v>66</v>
      </c>
      <c r="I16" s="70" t="s">
        <v>74</v>
      </c>
      <c r="J16" s="34">
        <f t="shared" si="2"/>
        <v>0</v>
      </c>
      <c r="K16" s="61" t="s">
        <v>34</v>
      </c>
      <c r="P16" s="43"/>
    </row>
    <row r="17" spans="1:16" ht="20.25" customHeight="1">
      <c r="A17" s="73"/>
      <c r="B17" s="73"/>
      <c r="C17" s="73"/>
      <c r="D17" s="75"/>
      <c r="E17" s="74"/>
      <c r="F17" s="74"/>
      <c r="G17" s="43">
        <f t="shared" si="1"/>
      </c>
      <c r="H17" s="69" t="s">
        <v>67</v>
      </c>
      <c r="I17" s="70" t="s">
        <v>75</v>
      </c>
      <c r="J17" s="34">
        <f t="shared" si="2"/>
        <v>0</v>
      </c>
      <c r="K17" s="61" t="s">
        <v>34</v>
      </c>
      <c r="P17" s="43"/>
    </row>
    <row r="18" spans="1:16" ht="20.25" customHeight="1">
      <c r="A18" s="73"/>
      <c r="B18" s="73"/>
      <c r="C18" s="73"/>
      <c r="D18" s="75"/>
      <c r="E18" s="74"/>
      <c r="F18" s="74"/>
      <c r="G18" s="43">
        <f t="shared" si="1"/>
      </c>
      <c r="H18" s="69" t="s">
        <v>68</v>
      </c>
      <c r="I18" s="70" t="s">
        <v>76</v>
      </c>
      <c r="J18" s="34">
        <f t="shared" si="2"/>
        <v>0</v>
      </c>
      <c r="K18" s="61" t="s">
        <v>34</v>
      </c>
      <c r="P18" s="43"/>
    </row>
    <row r="19" spans="1:16" ht="20.25" customHeight="1">
      <c r="A19" s="73"/>
      <c r="B19" s="73"/>
      <c r="C19" s="73"/>
      <c r="D19" s="75"/>
      <c r="E19" s="74"/>
      <c r="F19" s="74"/>
      <c r="G19" s="43">
        <f t="shared" si="1"/>
      </c>
      <c r="H19" s="69" t="s">
        <v>69</v>
      </c>
      <c r="I19" s="70" t="s">
        <v>77</v>
      </c>
      <c r="J19" s="34">
        <f t="shared" si="2"/>
        <v>0</v>
      </c>
      <c r="K19" s="61" t="s">
        <v>34</v>
      </c>
      <c r="P19" s="43"/>
    </row>
    <row r="20" spans="1:11" ht="20.25" customHeight="1">
      <c r="A20" s="73"/>
      <c r="B20" s="73"/>
      <c r="C20" s="73"/>
      <c r="D20" s="75"/>
      <c r="E20" s="74"/>
      <c r="F20" s="74"/>
      <c r="G20" s="43">
        <f t="shared" si="1"/>
      </c>
      <c r="H20" s="69" t="s">
        <v>70</v>
      </c>
      <c r="I20" s="70" t="s">
        <v>78</v>
      </c>
      <c r="J20" s="34">
        <f t="shared" si="2"/>
        <v>0</v>
      </c>
      <c r="K20" s="61" t="s">
        <v>34</v>
      </c>
    </row>
    <row r="21" spans="1:7" ht="20.25" customHeight="1">
      <c r="A21" s="73"/>
      <c r="B21" s="73"/>
      <c r="C21" s="73"/>
      <c r="D21" s="75"/>
      <c r="E21" s="74"/>
      <c r="F21" s="74"/>
      <c r="G21" s="43">
        <f t="shared" si="1"/>
      </c>
    </row>
    <row r="22" spans="1:14" ht="20.25" customHeight="1">
      <c r="A22" s="73"/>
      <c r="B22" s="73"/>
      <c r="C22" s="73"/>
      <c r="D22" s="75"/>
      <c r="E22" s="74"/>
      <c r="F22" s="74"/>
      <c r="G22" s="43">
        <f t="shared" si="1"/>
      </c>
      <c r="I22" s="34" t="s">
        <v>129</v>
      </c>
      <c r="J22" s="61">
        <f>SUM(J5:J20)</f>
        <v>0</v>
      </c>
      <c r="K22" s="61" t="s">
        <v>34</v>
      </c>
      <c r="L22" s="67"/>
      <c r="M22" s="67"/>
      <c r="N22" s="67"/>
    </row>
    <row r="23" spans="1:7" ht="20.25" customHeight="1">
      <c r="A23" s="73"/>
      <c r="B23" s="73"/>
      <c r="C23" s="73"/>
      <c r="D23" s="75"/>
      <c r="E23" s="74"/>
      <c r="F23" s="74"/>
      <c r="G23" s="43">
        <f t="shared" si="1"/>
      </c>
    </row>
    <row r="24" spans="1:15" ht="20.25" customHeight="1">
      <c r="A24" s="73"/>
      <c r="B24" s="73"/>
      <c r="C24" s="73"/>
      <c r="D24" s="75"/>
      <c r="E24" s="74"/>
      <c r="F24" s="74"/>
      <c r="G24" s="43">
        <f t="shared" si="1"/>
      </c>
      <c r="I24" s="34" t="s">
        <v>43</v>
      </c>
      <c r="J24" s="49">
        <f>J22*1500</f>
        <v>0</v>
      </c>
      <c r="K24" s="49"/>
      <c r="L24" s="49"/>
      <c r="O24" s="34"/>
    </row>
    <row r="25" spans="1:15" ht="20.25" customHeight="1">
      <c r="A25" s="73"/>
      <c r="B25" s="73"/>
      <c r="C25" s="73"/>
      <c r="D25" s="75"/>
      <c r="E25" s="74"/>
      <c r="F25" s="74"/>
      <c r="G25" s="43">
        <f t="shared" si="1"/>
      </c>
      <c r="H25" s="76"/>
      <c r="I25" s="34"/>
      <c r="J25" s="49"/>
      <c r="K25" s="49"/>
      <c r="L25" s="49"/>
      <c r="M25" s="83"/>
      <c r="N25" s="83"/>
      <c r="O25" s="83"/>
    </row>
    <row r="26" spans="1:14" ht="20.25" customHeight="1">
      <c r="A26" s="73"/>
      <c r="B26" s="73"/>
      <c r="C26" s="73"/>
      <c r="D26" s="73"/>
      <c r="E26" s="74"/>
      <c r="F26" s="74"/>
      <c r="G26" s="43">
        <f t="shared" si="1"/>
      </c>
      <c r="H26" s="78"/>
      <c r="I26" s="62" t="s">
        <v>38</v>
      </c>
      <c r="J26" s="34"/>
      <c r="L26" s="67"/>
      <c r="M26" s="67"/>
      <c r="N26" s="67"/>
    </row>
    <row r="27" spans="1:14" ht="20.25" customHeight="1">
      <c r="A27" s="73"/>
      <c r="B27" s="73"/>
      <c r="C27" s="73"/>
      <c r="D27" s="73"/>
      <c r="E27" s="74"/>
      <c r="F27" s="74"/>
      <c r="G27" s="43">
        <f t="shared" si="1"/>
      </c>
      <c r="I27" s="77"/>
      <c r="J27" s="34"/>
      <c r="L27" s="67"/>
      <c r="M27" s="67"/>
      <c r="N27" s="67"/>
    </row>
    <row r="28" spans="1:14" ht="20.25" customHeight="1">
      <c r="A28" s="73"/>
      <c r="B28" s="73"/>
      <c r="C28" s="73"/>
      <c r="D28" s="73"/>
      <c r="E28" s="74"/>
      <c r="F28" s="74"/>
      <c r="G28" s="43">
        <f t="shared" si="1"/>
      </c>
      <c r="I28" s="77"/>
      <c r="J28" s="34"/>
      <c r="L28" s="67"/>
      <c r="M28" s="67"/>
      <c r="N28" s="67"/>
    </row>
    <row r="29" spans="1:14" ht="20.25" customHeight="1">
      <c r="A29" s="73"/>
      <c r="B29" s="73"/>
      <c r="C29" s="73"/>
      <c r="D29" s="73"/>
      <c r="E29" s="74"/>
      <c r="F29" s="74"/>
      <c r="G29" s="43">
        <f t="shared" si="1"/>
      </c>
      <c r="I29" s="77"/>
      <c r="J29" s="34"/>
      <c r="L29" s="67"/>
      <c r="M29" s="67"/>
      <c r="N29" s="67"/>
    </row>
    <row r="30" spans="1:7" ht="20.25" customHeight="1">
      <c r="A30" s="73"/>
      <c r="B30" s="73"/>
      <c r="C30" s="73"/>
      <c r="D30" s="73"/>
      <c r="E30" s="74"/>
      <c r="F30" s="74"/>
      <c r="G30" s="43">
        <f t="shared" si="1"/>
      </c>
    </row>
    <row r="31" spans="1:12" ht="20.25" customHeight="1">
      <c r="A31" s="73"/>
      <c r="B31" s="73"/>
      <c r="C31" s="73"/>
      <c r="D31" s="73"/>
      <c r="E31" s="74"/>
      <c r="F31" s="74"/>
      <c r="G31" s="43">
        <f t="shared" si="1"/>
      </c>
      <c r="I31" s="79" t="s">
        <v>44</v>
      </c>
      <c r="J31" s="80">
        <f>SUM(L25:N29)</f>
        <v>0</v>
      </c>
      <c r="K31" s="80"/>
      <c r="L31" s="80"/>
    </row>
    <row r="32" spans="1:12" ht="20.25" customHeight="1">
      <c r="A32" s="73"/>
      <c r="B32" s="73"/>
      <c r="C32" s="73"/>
      <c r="D32" s="73"/>
      <c r="E32" s="74"/>
      <c r="F32" s="74"/>
      <c r="G32" s="43">
        <f t="shared" si="1"/>
      </c>
      <c r="I32" s="81" t="s">
        <v>46</v>
      </c>
      <c r="J32" s="82">
        <f>SUM(O25:O29)</f>
        <v>0</v>
      </c>
      <c r="K32" s="82"/>
      <c r="L32" s="82"/>
    </row>
    <row r="33" spans="1:7" ht="20.25" customHeight="1">
      <c r="A33" s="73"/>
      <c r="B33" s="73"/>
      <c r="C33" s="73"/>
      <c r="D33" s="73"/>
      <c r="E33" s="74"/>
      <c r="F33" s="74"/>
      <c r="G33" s="43">
        <f t="shared" si="1"/>
      </c>
    </row>
    <row r="34" spans="1:7" ht="20.25" customHeight="1">
      <c r="A34" s="73"/>
      <c r="B34" s="73"/>
      <c r="C34" s="73"/>
      <c r="D34" s="73"/>
      <c r="E34" s="74"/>
      <c r="F34" s="74"/>
      <c r="G34" s="43">
        <f t="shared" si="1"/>
      </c>
    </row>
    <row r="35" spans="1:7" ht="20.25" customHeight="1">
      <c r="A35" s="73"/>
      <c r="B35" s="73"/>
      <c r="C35" s="73"/>
      <c r="D35" s="73"/>
      <c r="E35" s="74"/>
      <c r="F35" s="74"/>
      <c r="G35" s="43">
        <f t="shared" si="1"/>
      </c>
    </row>
    <row r="36" spans="1:7" ht="20.25" customHeight="1">
      <c r="A36" s="73"/>
      <c r="B36" s="73"/>
      <c r="C36" s="73"/>
      <c r="D36" s="73"/>
      <c r="E36" s="74"/>
      <c r="F36" s="74"/>
      <c r="G36" s="43">
        <f t="shared" si="1"/>
      </c>
    </row>
    <row r="37" spans="1:7" ht="20.25" customHeight="1">
      <c r="A37" s="73"/>
      <c r="B37" s="73"/>
      <c r="C37" s="73"/>
      <c r="D37" s="73"/>
      <c r="E37" s="74"/>
      <c r="F37" s="74"/>
      <c r="G37" s="43">
        <f t="shared" si="1"/>
      </c>
    </row>
    <row r="38" spans="1:7" ht="20.25" customHeight="1">
      <c r="A38" s="73"/>
      <c r="B38" s="73"/>
      <c r="C38" s="73"/>
      <c r="D38" s="73"/>
      <c r="E38" s="74"/>
      <c r="F38" s="74"/>
      <c r="G38" s="43">
        <f t="shared" si="1"/>
      </c>
    </row>
    <row r="39" spans="1:7" ht="20.25" customHeight="1">
      <c r="A39" s="73"/>
      <c r="B39" s="73"/>
      <c r="C39" s="73"/>
      <c r="D39" s="73"/>
      <c r="E39" s="74"/>
      <c r="F39" s="74"/>
      <c r="G39" s="43">
        <f t="shared" si="1"/>
      </c>
    </row>
    <row r="40" spans="1:7" ht="20.25" customHeight="1">
      <c r="A40" s="73"/>
      <c r="B40" s="73"/>
      <c r="C40" s="73"/>
      <c r="D40" s="73"/>
      <c r="E40" s="74"/>
      <c r="F40" s="74"/>
      <c r="G40" s="43">
        <f t="shared" si="1"/>
      </c>
    </row>
    <row r="41" spans="1:7" ht="20.25" customHeight="1">
      <c r="A41" s="73"/>
      <c r="B41" s="73"/>
      <c r="C41" s="73"/>
      <c r="D41" s="73"/>
      <c r="E41" s="74"/>
      <c r="F41" s="74"/>
      <c r="G41" s="43">
        <f t="shared" si="1"/>
      </c>
    </row>
    <row r="42" spans="1:7" ht="20.25" customHeight="1">
      <c r="A42" s="73"/>
      <c r="B42" s="73"/>
      <c r="C42" s="73"/>
      <c r="D42" s="73"/>
      <c r="E42" s="74"/>
      <c r="F42" s="74"/>
      <c r="G42" s="43">
        <f t="shared" si="1"/>
      </c>
    </row>
    <row r="43" spans="1:7" ht="20.25" customHeight="1">
      <c r="A43" s="73"/>
      <c r="B43" s="73"/>
      <c r="C43" s="73"/>
      <c r="D43" s="73"/>
      <c r="E43" s="74"/>
      <c r="F43" s="74"/>
      <c r="G43" s="43">
        <f t="shared" si="1"/>
      </c>
    </row>
    <row r="44" spans="1:7" ht="20.25" customHeight="1">
      <c r="A44" s="73"/>
      <c r="B44" s="73"/>
      <c r="C44" s="73"/>
      <c r="D44" s="73"/>
      <c r="E44" s="74"/>
      <c r="F44" s="74"/>
      <c r="G44" s="43">
        <f t="shared" si="1"/>
      </c>
    </row>
    <row r="45" spans="1:7" ht="20.25" customHeight="1">
      <c r="A45" s="73"/>
      <c r="B45" s="73"/>
      <c r="C45" s="73"/>
      <c r="D45" s="73"/>
      <c r="E45" s="74"/>
      <c r="F45" s="74"/>
      <c r="G45" s="43">
        <f t="shared" si="1"/>
      </c>
    </row>
    <row r="46" spans="1:7" ht="20.25" customHeight="1">
      <c r="A46" s="73"/>
      <c r="B46" s="73"/>
      <c r="C46" s="73"/>
      <c r="D46" s="73"/>
      <c r="E46" s="74"/>
      <c r="F46" s="74"/>
      <c r="G46" s="43">
        <f t="shared" si="1"/>
      </c>
    </row>
    <row r="47" spans="1:7" ht="20.25" customHeight="1">
      <c r="A47" s="73"/>
      <c r="B47" s="73"/>
      <c r="C47" s="73"/>
      <c r="D47" s="73"/>
      <c r="E47" s="74"/>
      <c r="F47" s="74"/>
      <c r="G47" s="43">
        <f t="shared" si="1"/>
      </c>
    </row>
    <row r="48" spans="1:7" ht="20.25" customHeight="1">
      <c r="A48" s="73"/>
      <c r="B48" s="73"/>
      <c r="C48" s="73"/>
      <c r="D48" s="73"/>
      <c r="E48" s="74"/>
      <c r="F48" s="74"/>
      <c r="G48" s="43">
        <f t="shared" si="1"/>
      </c>
    </row>
    <row r="49" spans="1:7" ht="20.25" customHeight="1">
      <c r="A49" s="73"/>
      <c r="B49" s="73"/>
      <c r="C49" s="73"/>
      <c r="D49" s="73"/>
      <c r="E49" s="74"/>
      <c r="F49" s="74"/>
      <c r="G49" s="43">
        <f t="shared" si="1"/>
      </c>
    </row>
    <row r="50" spans="1:7" ht="20.25" customHeight="1">
      <c r="A50" s="73"/>
      <c r="B50" s="73"/>
      <c r="C50" s="73"/>
      <c r="D50" s="73"/>
      <c r="E50" s="74"/>
      <c r="F50" s="74"/>
      <c r="G50" s="43">
        <f t="shared" si="1"/>
      </c>
    </row>
    <row r="51" spans="1:7" ht="20.25" customHeight="1">
      <c r="A51" s="73"/>
      <c r="B51" s="73"/>
      <c r="C51" s="73"/>
      <c r="D51" s="73"/>
      <c r="E51" s="74"/>
      <c r="F51" s="74"/>
      <c r="G51" s="43">
        <f t="shared" si="1"/>
      </c>
    </row>
    <row r="52" spans="1:7" ht="20.25" customHeight="1">
      <c r="A52" s="73"/>
      <c r="B52" s="73"/>
      <c r="C52" s="73"/>
      <c r="D52" s="73"/>
      <c r="E52" s="74"/>
      <c r="F52" s="74"/>
      <c r="G52" s="43">
        <f t="shared" si="1"/>
      </c>
    </row>
    <row r="53" spans="1:7" ht="20.25" customHeight="1">
      <c r="A53" s="73"/>
      <c r="B53" s="73"/>
      <c r="C53" s="73"/>
      <c r="D53" s="73"/>
      <c r="E53" s="74"/>
      <c r="F53" s="74"/>
      <c r="G53" s="43">
        <f t="shared" si="1"/>
      </c>
    </row>
    <row r="54" spans="1:7" ht="20.25" customHeight="1">
      <c r="A54" s="73"/>
      <c r="B54" s="73"/>
      <c r="C54" s="73"/>
      <c r="D54" s="73"/>
      <c r="E54" s="74"/>
      <c r="F54" s="74"/>
      <c r="G54" s="43">
        <f t="shared" si="1"/>
      </c>
    </row>
    <row r="55" spans="1:7" ht="20.25" customHeight="1">
      <c r="A55" s="73"/>
      <c r="B55" s="73"/>
      <c r="C55" s="73"/>
      <c r="D55" s="73"/>
      <c r="E55" s="74"/>
      <c r="F55" s="74"/>
      <c r="G55" s="43">
        <f t="shared" si="1"/>
      </c>
    </row>
    <row r="56" spans="1:7" ht="20.25" customHeight="1">
      <c r="A56" s="73"/>
      <c r="B56" s="73"/>
      <c r="C56" s="73"/>
      <c r="D56" s="73"/>
      <c r="E56" s="74"/>
      <c r="F56" s="74"/>
      <c r="G56" s="43">
        <f t="shared" si="1"/>
      </c>
    </row>
    <row r="57" spans="1:7" ht="20.25" customHeight="1">
      <c r="A57" s="73"/>
      <c r="B57" s="73"/>
      <c r="C57" s="73"/>
      <c r="D57" s="73"/>
      <c r="E57" s="74"/>
      <c r="F57" s="74"/>
      <c r="G57" s="43">
        <f t="shared" si="1"/>
      </c>
    </row>
    <row r="58" spans="1:7" ht="20.25" customHeight="1">
      <c r="A58" s="73"/>
      <c r="B58" s="73"/>
      <c r="C58" s="73"/>
      <c r="D58" s="73"/>
      <c r="E58" s="74"/>
      <c r="F58" s="74"/>
      <c r="G58" s="43">
        <f t="shared" si="1"/>
      </c>
    </row>
    <row r="59" spans="1:7" ht="20.25" customHeight="1">
      <c r="A59" s="73"/>
      <c r="B59" s="73"/>
      <c r="C59" s="73"/>
      <c r="D59" s="73"/>
      <c r="E59" s="74"/>
      <c r="F59" s="74"/>
      <c r="G59" s="43">
        <f t="shared" si="1"/>
      </c>
    </row>
    <row r="60" spans="1:7" ht="20.25" customHeight="1">
      <c r="A60" s="73"/>
      <c r="B60" s="73"/>
      <c r="C60" s="73"/>
      <c r="D60" s="73"/>
      <c r="E60" s="74"/>
      <c r="F60" s="74"/>
      <c r="G60" s="43">
        <f t="shared" si="1"/>
      </c>
    </row>
    <row r="61" spans="1:7" ht="20.25" customHeight="1">
      <c r="A61" s="73"/>
      <c r="B61" s="73"/>
      <c r="C61" s="73"/>
      <c r="D61" s="73"/>
      <c r="E61" s="74"/>
      <c r="F61" s="74"/>
      <c r="G61" s="43">
        <f t="shared" si="1"/>
      </c>
    </row>
    <row r="62" spans="1:7" ht="20.25" customHeight="1">
      <c r="A62" s="73"/>
      <c r="B62" s="73"/>
      <c r="C62" s="73"/>
      <c r="D62" s="73"/>
      <c r="E62" s="74"/>
      <c r="F62" s="74"/>
      <c r="G62" s="43">
        <f t="shared" si="1"/>
      </c>
    </row>
    <row r="63" spans="1:7" ht="20.25" customHeight="1">
      <c r="A63" s="73"/>
      <c r="B63" s="73"/>
      <c r="C63" s="73"/>
      <c r="D63" s="73"/>
      <c r="E63" s="74"/>
      <c r="F63" s="74"/>
      <c r="G63" s="43">
        <f t="shared" si="1"/>
      </c>
    </row>
    <row r="64" spans="1:7" ht="20.25" customHeight="1">
      <c r="A64" s="73"/>
      <c r="B64" s="73"/>
      <c r="C64" s="73"/>
      <c r="D64" s="73"/>
      <c r="E64" s="74"/>
      <c r="F64" s="74"/>
      <c r="G64" s="43">
        <f t="shared" si="1"/>
      </c>
    </row>
    <row r="65" spans="1:7" ht="20.25" customHeight="1">
      <c r="A65" s="73"/>
      <c r="B65" s="73"/>
      <c r="C65" s="73"/>
      <c r="D65" s="73"/>
      <c r="E65" s="74"/>
      <c r="F65" s="74"/>
      <c r="G65" s="43">
        <f t="shared" si="1"/>
      </c>
    </row>
    <row r="66" spans="1:7" ht="20.25" customHeight="1">
      <c r="A66" s="73"/>
      <c r="B66" s="73"/>
      <c r="C66" s="73"/>
      <c r="D66" s="73"/>
      <c r="E66" s="74"/>
      <c r="F66" s="74"/>
      <c r="G66" s="43">
        <f t="shared" si="1"/>
      </c>
    </row>
    <row r="67" spans="1:7" ht="20.25" customHeight="1">
      <c r="A67" s="73"/>
      <c r="B67" s="73"/>
      <c r="C67" s="73"/>
      <c r="D67" s="73"/>
      <c r="E67" s="74"/>
      <c r="F67" s="74"/>
      <c r="G67" s="43">
        <f t="shared" si="1"/>
      </c>
    </row>
    <row r="68" spans="1:7" ht="20.25" customHeight="1">
      <c r="A68" s="73"/>
      <c r="B68" s="73"/>
      <c r="C68" s="73"/>
      <c r="D68" s="73"/>
      <c r="E68" s="74"/>
      <c r="F68" s="74"/>
      <c r="G68" s="43">
        <f t="shared" si="1"/>
      </c>
    </row>
    <row r="69" spans="1:7" ht="20.25" customHeight="1">
      <c r="A69" s="73"/>
      <c r="B69" s="73"/>
      <c r="C69" s="73"/>
      <c r="D69" s="73"/>
      <c r="E69" s="74"/>
      <c r="F69" s="74"/>
      <c r="G69" s="43">
        <f t="shared" si="1"/>
      </c>
    </row>
    <row r="70" spans="1:7" ht="20.25" customHeight="1">
      <c r="A70" s="73"/>
      <c r="B70" s="73"/>
      <c r="C70" s="73"/>
      <c r="D70" s="73"/>
      <c r="E70" s="74"/>
      <c r="F70" s="74"/>
      <c r="G70" s="43">
        <f t="shared" si="1"/>
      </c>
    </row>
    <row r="71" spans="1:7" ht="20.25" customHeight="1">
      <c r="A71" s="73"/>
      <c r="B71" s="73"/>
      <c r="C71" s="73"/>
      <c r="D71" s="73"/>
      <c r="E71" s="74"/>
      <c r="F71" s="74"/>
      <c r="G71" s="43">
        <f t="shared" si="1"/>
      </c>
    </row>
    <row r="72" spans="1:7" ht="20.25" customHeight="1">
      <c r="A72" s="73"/>
      <c r="B72" s="73"/>
      <c r="C72" s="73"/>
      <c r="D72" s="73"/>
      <c r="E72" s="74"/>
      <c r="F72" s="74"/>
      <c r="G72" s="43">
        <f t="shared" si="1"/>
      </c>
    </row>
    <row r="73" spans="1:7" ht="20.25" customHeight="1">
      <c r="A73" s="73"/>
      <c r="B73" s="73"/>
      <c r="C73" s="73"/>
      <c r="D73" s="73"/>
      <c r="E73" s="74"/>
      <c r="F73" s="74"/>
      <c r="G73" s="43">
        <f aca="true" t="shared" si="3" ref="G73:G100">E73&amp;F73</f>
      </c>
    </row>
    <row r="74" spans="1:7" ht="20.25" customHeight="1">
      <c r="A74" s="73"/>
      <c r="B74" s="73"/>
      <c r="C74" s="73"/>
      <c r="D74" s="73"/>
      <c r="E74" s="74"/>
      <c r="F74" s="74"/>
      <c r="G74" s="43">
        <f t="shared" si="3"/>
      </c>
    </row>
    <row r="75" spans="1:7" ht="20.25" customHeight="1">
      <c r="A75" s="73"/>
      <c r="B75" s="73"/>
      <c r="C75" s="73"/>
      <c r="D75" s="73"/>
      <c r="E75" s="74"/>
      <c r="F75" s="74"/>
      <c r="G75" s="43">
        <f t="shared" si="3"/>
      </c>
    </row>
    <row r="76" spans="1:7" ht="20.25" customHeight="1">
      <c r="A76" s="73"/>
      <c r="B76" s="73"/>
      <c r="C76" s="73"/>
      <c r="D76" s="73"/>
      <c r="E76" s="74"/>
      <c r="F76" s="74"/>
      <c r="G76" s="43">
        <f t="shared" si="3"/>
      </c>
    </row>
    <row r="77" spans="1:7" ht="20.25" customHeight="1">
      <c r="A77" s="73"/>
      <c r="B77" s="73"/>
      <c r="C77" s="73"/>
      <c r="D77" s="73"/>
      <c r="E77" s="74"/>
      <c r="F77" s="74"/>
      <c r="G77" s="43">
        <f t="shared" si="3"/>
      </c>
    </row>
    <row r="78" spans="1:7" ht="20.25" customHeight="1">
      <c r="A78" s="73"/>
      <c r="B78" s="73"/>
      <c r="C78" s="73"/>
      <c r="D78" s="73"/>
      <c r="E78" s="74"/>
      <c r="F78" s="74"/>
      <c r="G78" s="43">
        <f t="shared" si="3"/>
      </c>
    </row>
    <row r="79" spans="1:7" ht="20.25" customHeight="1">
      <c r="A79" s="73"/>
      <c r="B79" s="73"/>
      <c r="C79" s="73"/>
      <c r="D79" s="73"/>
      <c r="E79" s="74"/>
      <c r="F79" s="74"/>
      <c r="G79" s="43">
        <f t="shared" si="3"/>
      </c>
    </row>
    <row r="80" spans="1:7" ht="20.25" customHeight="1">
      <c r="A80" s="73"/>
      <c r="B80" s="73"/>
      <c r="C80" s="73"/>
      <c r="D80" s="73"/>
      <c r="E80" s="74"/>
      <c r="F80" s="74"/>
      <c r="G80" s="43">
        <f t="shared" si="3"/>
      </c>
    </row>
    <row r="81" spans="1:7" ht="20.25" customHeight="1">
      <c r="A81" s="73"/>
      <c r="B81" s="73"/>
      <c r="C81" s="73"/>
      <c r="D81" s="73"/>
      <c r="E81" s="74"/>
      <c r="F81" s="74"/>
      <c r="G81" s="43">
        <f t="shared" si="3"/>
      </c>
    </row>
    <row r="82" spans="1:7" ht="20.25" customHeight="1">
      <c r="A82" s="73"/>
      <c r="B82" s="73"/>
      <c r="C82" s="73"/>
      <c r="D82" s="73"/>
      <c r="E82" s="74"/>
      <c r="F82" s="74"/>
      <c r="G82" s="43">
        <f t="shared" si="3"/>
      </c>
    </row>
    <row r="83" spans="1:7" ht="20.25" customHeight="1">
      <c r="A83" s="73"/>
      <c r="B83" s="73"/>
      <c r="C83" s="73"/>
      <c r="D83" s="73"/>
      <c r="E83" s="74"/>
      <c r="F83" s="74"/>
      <c r="G83" s="43">
        <f t="shared" si="3"/>
      </c>
    </row>
    <row r="84" spans="1:7" ht="20.25" customHeight="1">
      <c r="A84" s="73"/>
      <c r="B84" s="73"/>
      <c r="C84" s="73"/>
      <c r="D84" s="73"/>
      <c r="E84" s="74"/>
      <c r="F84" s="74"/>
      <c r="G84" s="43">
        <f t="shared" si="3"/>
      </c>
    </row>
    <row r="85" spans="1:7" ht="20.25" customHeight="1">
      <c r="A85" s="73"/>
      <c r="B85" s="73"/>
      <c r="C85" s="73"/>
      <c r="D85" s="73"/>
      <c r="E85" s="74"/>
      <c r="F85" s="74"/>
      <c r="G85" s="43">
        <f t="shared" si="3"/>
      </c>
    </row>
    <row r="86" spans="1:7" ht="20.25" customHeight="1">
      <c r="A86" s="73"/>
      <c r="B86" s="73"/>
      <c r="C86" s="73"/>
      <c r="D86" s="73"/>
      <c r="E86" s="74"/>
      <c r="F86" s="74"/>
      <c r="G86" s="43">
        <f t="shared" si="3"/>
      </c>
    </row>
    <row r="87" spans="1:7" ht="20.25" customHeight="1">
      <c r="A87" s="73"/>
      <c r="B87" s="73"/>
      <c r="C87" s="73"/>
      <c r="D87" s="73"/>
      <c r="E87" s="74"/>
      <c r="F87" s="74"/>
      <c r="G87" s="43">
        <f t="shared" si="3"/>
      </c>
    </row>
    <row r="88" spans="1:7" ht="20.25" customHeight="1">
      <c r="A88" s="73"/>
      <c r="B88" s="73"/>
      <c r="C88" s="73"/>
      <c r="D88" s="73"/>
      <c r="E88" s="74"/>
      <c r="F88" s="74"/>
      <c r="G88" s="43">
        <f t="shared" si="3"/>
      </c>
    </row>
    <row r="89" spans="1:7" ht="20.25" customHeight="1">
      <c r="A89" s="73"/>
      <c r="B89" s="73"/>
      <c r="C89" s="73"/>
      <c r="D89" s="73"/>
      <c r="E89" s="74"/>
      <c r="F89" s="74"/>
      <c r="G89" s="43">
        <f t="shared" si="3"/>
      </c>
    </row>
    <row r="90" spans="1:7" ht="20.25" customHeight="1">
      <c r="A90" s="73"/>
      <c r="B90" s="73"/>
      <c r="C90" s="73"/>
      <c r="D90" s="73"/>
      <c r="E90" s="74"/>
      <c r="F90" s="74"/>
      <c r="G90" s="43">
        <f t="shared" si="3"/>
      </c>
    </row>
    <row r="91" spans="1:7" ht="20.25" customHeight="1">
      <c r="A91" s="73"/>
      <c r="B91" s="73"/>
      <c r="C91" s="73"/>
      <c r="D91" s="73"/>
      <c r="E91" s="74"/>
      <c r="F91" s="74"/>
      <c r="G91" s="43">
        <f t="shared" si="3"/>
      </c>
    </row>
    <row r="92" spans="1:7" ht="20.25" customHeight="1">
      <c r="A92" s="73"/>
      <c r="B92" s="73"/>
      <c r="C92" s="73"/>
      <c r="D92" s="73"/>
      <c r="E92" s="74"/>
      <c r="F92" s="74"/>
      <c r="G92" s="43">
        <f t="shared" si="3"/>
      </c>
    </row>
    <row r="93" spans="1:7" ht="20.25" customHeight="1">
      <c r="A93" s="73"/>
      <c r="B93" s="73"/>
      <c r="C93" s="73"/>
      <c r="D93" s="73"/>
      <c r="E93" s="74"/>
      <c r="F93" s="74"/>
      <c r="G93" s="43">
        <f t="shared" si="3"/>
      </c>
    </row>
    <row r="94" spans="1:7" ht="20.25" customHeight="1">
      <c r="A94" s="73"/>
      <c r="B94" s="73"/>
      <c r="C94" s="73"/>
      <c r="D94" s="73"/>
      <c r="E94" s="74"/>
      <c r="F94" s="74"/>
      <c r="G94" s="43">
        <f t="shared" si="3"/>
      </c>
    </row>
    <row r="95" spans="1:7" ht="20.25" customHeight="1">
      <c r="A95" s="73"/>
      <c r="B95" s="73"/>
      <c r="C95" s="73"/>
      <c r="D95" s="73"/>
      <c r="E95" s="74"/>
      <c r="F95" s="74"/>
      <c r="G95" s="43">
        <f t="shared" si="3"/>
      </c>
    </row>
    <row r="96" spans="1:7" ht="20.25" customHeight="1">
      <c r="A96" s="73"/>
      <c r="B96" s="73"/>
      <c r="C96" s="73"/>
      <c r="D96" s="73"/>
      <c r="E96" s="74"/>
      <c r="F96" s="74"/>
      <c r="G96" s="43">
        <f t="shared" si="3"/>
      </c>
    </row>
    <row r="97" spans="1:7" ht="20.25" customHeight="1">
      <c r="A97" s="73"/>
      <c r="B97" s="73"/>
      <c r="C97" s="73"/>
      <c r="D97" s="73"/>
      <c r="E97" s="74"/>
      <c r="F97" s="74"/>
      <c r="G97" s="43">
        <f t="shared" si="3"/>
      </c>
    </row>
    <row r="98" spans="1:7" ht="20.25" customHeight="1">
      <c r="A98" s="73"/>
      <c r="B98" s="73"/>
      <c r="C98" s="73"/>
      <c r="D98" s="73"/>
      <c r="E98" s="74"/>
      <c r="F98" s="74"/>
      <c r="G98" s="43">
        <f t="shared" si="3"/>
      </c>
    </row>
    <row r="99" spans="1:7" ht="20.25" customHeight="1">
      <c r="A99" s="73"/>
      <c r="B99" s="73"/>
      <c r="C99" s="73"/>
      <c r="D99" s="73"/>
      <c r="E99" s="74"/>
      <c r="F99" s="74"/>
      <c r="G99" s="43">
        <f t="shared" si="3"/>
      </c>
    </row>
    <row r="100" spans="1:7" ht="20.25" customHeight="1">
      <c r="A100" s="73"/>
      <c r="B100" s="73"/>
      <c r="C100" s="73"/>
      <c r="D100" s="73"/>
      <c r="E100" s="74"/>
      <c r="F100" s="74"/>
      <c r="G100" s="43">
        <f t="shared" si="3"/>
      </c>
    </row>
  </sheetData>
  <sheetProtection password="CC7F" sheet="1"/>
  <mergeCells count="17">
    <mergeCell ref="J24:L24"/>
    <mergeCell ref="L22:N22"/>
    <mergeCell ref="J25:L25"/>
    <mergeCell ref="A1:B1"/>
    <mergeCell ref="A2:B2"/>
    <mergeCell ref="A3:B3"/>
    <mergeCell ref="C3:D3"/>
    <mergeCell ref="A4:B4"/>
    <mergeCell ref="C4:D4"/>
    <mergeCell ref="C1:D1"/>
    <mergeCell ref="C2:D2"/>
    <mergeCell ref="J32:L32"/>
    <mergeCell ref="L28:N28"/>
    <mergeCell ref="L29:N29"/>
    <mergeCell ref="J31:L31"/>
    <mergeCell ref="L26:N26"/>
    <mergeCell ref="L27:N27"/>
  </mergeCells>
  <conditionalFormatting sqref="J5:J12">
    <cfRule type="cellIs" priority="3" dxfId="6" operator="equal" stopIfTrue="1">
      <formula>0</formula>
    </cfRule>
  </conditionalFormatting>
  <conditionalFormatting sqref="J26:J29">
    <cfRule type="cellIs" priority="2" dxfId="6" operator="equal" stopIfTrue="1">
      <formula>0</formula>
    </cfRule>
  </conditionalFormatting>
  <conditionalFormatting sqref="J13:J20">
    <cfRule type="cellIs" priority="1" dxfId="6" operator="equal" stopIfTrue="1">
      <formula>0</formula>
    </cfRule>
  </conditionalFormatting>
  <dataValidations count="6">
    <dataValidation type="list" allowBlank="1" showInputMessage="1" showErrorMessage="1" sqref="A288:A366">
      <formula1>$H$5:$H$16</formula1>
    </dataValidation>
    <dataValidation type="list" allowBlank="1" showInputMessage="1" showErrorMessage="1" sqref="A101:A287">
      <formula1>$H$5:$H$12</formula1>
    </dataValidation>
    <dataValidation type="list" allowBlank="1" showInputMessage="1" showErrorMessage="1" sqref="F2">
      <formula1>$H$1:$H$3</formula1>
    </dataValidation>
    <dataValidation type="list" allowBlank="1" showInputMessage="1" showErrorMessage="1" sqref="A8:A100">
      <formula1>$H$5:$H$20</formula1>
    </dataValidation>
    <dataValidation type="list" allowBlank="1" showInputMessage="1" showErrorMessage="1" sqref="F8:F100">
      <formula1>$H$1:$H$2</formula1>
    </dataValidation>
    <dataValidation type="list" allowBlank="1" showInputMessage="1" showErrorMessage="1" sqref="E8:E100">
      <formula1>$I$26:$I$29</formula1>
    </dataValidation>
  </dataValidations>
  <printOptions/>
  <pageMargins left="0.44" right="0.16" top="0.57" bottom="0.24" header="0.2" footer="0.17"/>
  <pageSetup fitToHeight="1"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P107"/>
  <sheetViews>
    <sheetView showGridLines="0" zoomScalePageLayoutView="0" workbookViewId="0" topLeftCell="A1">
      <selection activeCell="A8" sqref="A8"/>
    </sheetView>
  </sheetViews>
  <sheetFormatPr defaultColWidth="9.00390625" defaultRowHeight="13.5"/>
  <cols>
    <col min="1" max="1" width="10.00390625" style="23" customWidth="1"/>
    <col min="2" max="2" width="14.625" style="17" customWidth="1"/>
    <col min="3" max="3" width="19.375" style="17" customWidth="1"/>
    <col min="4" max="4" width="19.50390625" style="17" bestFit="1" customWidth="1"/>
    <col min="5" max="6" width="10.875" style="23" customWidth="1"/>
    <col min="7" max="7" width="5.50390625" style="17" bestFit="1" customWidth="1"/>
    <col min="8" max="8" width="5.00390625" style="17" bestFit="1" customWidth="1"/>
    <col min="9" max="9" width="17.75390625" style="17" bestFit="1" customWidth="1"/>
    <col min="10" max="10" width="5.50390625" style="17" customWidth="1"/>
    <col min="11" max="11" width="3.50390625" style="17" bestFit="1" customWidth="1"/>
    <col min="12" max="12" width="5.50390625" style="17" customWidth="1"/>
    <col min="13" max="13" width="3.50390625" style="17" bestFit="1" customWidth="1"/>
    <col min="14" max="14" width="6.375" style="17" customWidth="1"/>
    <col min="15" max="15" width="14.00390625" style="17" customWidth="1"/>
    <col min="16" max="16384" width="9.00390625" style="17" customWidth="1"/>
  </cols>
  <sheetData>
    <row r="1" spans="1:13" ht="23.25" customHeight="1" thickBot="1">
      <c r="A1" s="53" t="s">
        <v>10</v>
      </c>
      <c r="B1" s="53"/>
      <c r="C1" s="55"/>
      <c r="D1" s="55"/>
      <c r="E1" s="37"/>
      <c r="F1" s="37"/>
      <c r="I1" s="25" t="s">
        <v>33</v>
      </c>
      <c r="J1" s="64"/>
      <c r="K1" s="84" t="s">
        <v>31</v>
      </c>
      <c r="L1" s="64"/>
      <c r="M1" s="84" t="s">
        <v>32</v>
      </c>
    </row>
    <row r="2" spans="1:7" ht="23.25" customHeight="1" thickBot="1" thickTop="1">
      <c r="A2" s="53" t="s">
        <v>11</v>
      </c>
      <c r="B2" s="53"/>
      <c r="C2" s="57"/>
      <c r="D2" s="57"/>
      <c r="E2" s="37" t="s">
        <v>40</v>
      </c>
      <c r="F2" s="41"/>
      <c r="G2" s="40" t="s">
        <v>41</v>
      </c>
    </row>
    <row r="3" spans="1:7" ht="23.25" customHeight="1" thickBot="1" thickTop="1">
      <c r="A3" s="54" t="s">
        <v>12</v>
      </c>
      <c r="B3" s="54"/>
      <c r="C3" s="55"/>
      <c r="D3" s="55"/>
      <c r="E3" s="37"/>
      <c r="F3" s="37"/>
      <c r="G3" s="40" t="s">
        <v>42</v>
      </c>
    </row>
    <row r="4" spans="1:6" ht="23.25" customHeight="1" thickBot="1" thickTop="1">
      <c r="A4" s="54" t="s">
        <v>13</v>
      </c>
      <c r="B4" s="54"/>
      <c r="C4" s="56"/>
      <c r="D4" s="56"/>
      <c r="E4" s="38"/>
      <c r="F4" s="38"/>
    </row>
    <row r="5" spans="2:11" ht="18.75" customHeight="1" thickTop="1">
      <c r="B5" s="18"/>
      <c r="G5" s="17" t="s">
        <v>0</v>
      </c>
      <c r="H5" s="19" t="s">
        <v>81</v>
      </c>
      <c r="I5" s="19" t="s">
        <v>80</v>
      </c>
      <c r="J5" s="23">
        <f>COUNTIF($A$8:$A$107,H5)/2</f>
        <v>0</v>
      </c>
      <c r="K5" s="17" t="s">
        <v>35</v>
      </c>
    </row>
    <row r="6" spans="2:11" ht="18.75" customHeight="1">
      <c r="B6" s="71" t="s">
        <v>45</v>
      </c>
      <c r="D6" s="18"/>
      <c r="E6" s="44"/>
      <c r="F6" s="44"/>
      <c r="H6" s="19" t="s">
        <v>84</v>
      </c>
      <c r="I6" s="19" t="s">
        <v>82</v>
      </c>
      <c r="J6" s="23">
        <f aca="true" t="shared" si="0" ref="J6:J16">COUNTIF($A$8:$A$107,H6)/2</f>
        <v>0</v>
      </c>
      <c r="K6" s="17" t="s">
        <v>35</v>
      </c>
    </row>
    <row r="7" spans="1:11" ht="18.75" customHeight="1" thickBot="1">
      <c r="A7" s="20" t="s">
        <v>0</v>
      </c>
      <c r="B7" s="20" t="s">
        <v>4</v>
      </c>
      <c r="C7" s="20" t="s">
        <v>5</v>
      </c>
      <c r="D7" s="20" t="s">
        <v>2</v>
      </c>
      <c r="E7" s="39" t="s">
        <v>37</v>
      </c>
      <c r="F7" s="39" t="s">
        <v>39</v>
      </c>
      <c r="H7" s="19" t="s">
        <v>85</v>
      </c>
      <c r="I7" s="19" t="s">
        <v>83</v>
      </c>
      <c r="J7" s="23">
        <f t="shared" si="0"/>
        <v>0</v>
      </c>
      <c r="K7" s="17" t="s">
        <v>35</v>
      </c>
    </row>
    <row r="8" spans="1:11" ht="18.75" customHeight="1" thickTop="1">
      <c r="A8" s="35"/>
      <c r="B8" s="27"/>
      <c r="C8" s="28"/>
      <c r="D8" s="28"/>
      <c r="E8" s="47"/>
      <c r="F8" s="45"/>
      <c r="G8" s="43">
        <f>E8&amp;F8</f>
      </c>
      <c r="H8" s="19" t="s">
        <v>86</v>
      </c>
      <c r="I8" s="19" t="s">
        <v>93</v>
      </c>
      <c r="J8" s="23">
        <f t="shared" si="0"/>
        <v>0</v>
      </c>
      <c r="K8" s="17" t="s">
        <v>35</v>
      </c>
    </row>
    <row r="9" spans="1:11" ht="18.75" customHeight="1" thickBot="1">
      <c r="A9" s="36">
        <f>A8</f>
        <v>0</v>
      </c>
      <c r="B9" s="29"/>
      <c r="C9" s="30"/>
      <c r="D9" s="42"/>
      <c r="E9" s="48"/>
      <c r="F9" s="46"/>
      <c r="G9" s="43">
        <f aca="true" t="shared" si="1" ref="G9:G72">E9&amp;F9</f>
      </c>
      <c r="H9" s="19" t="s">
        <v>89</v>
      </c>
      <c r="I9" s="19" t="s">
        <v>94</v>
      </c>
      <c r="J9" s="23">
        <f t="shared" si="0"/>
        <v>0</v>
      </c>
      <c r="K9" s="17" t="s">
        <v>35</v>
      </c>
    </row>
    <row r="10" spans="1:11" ht="18.75" customHeight="1" thickTop="1">
      <c r="A10" s="35"/>
      <c r="B10" s="27"/>
      <c r="C10" s="28"/>
      <c r="D10" s="28"/>
      <c r="E10" s="47"/>
      <c r="F10" s="45"/>
      <c r="G10" s="43">
        <f t="shared" si="1"/>
      </c>
      <c r="H10" s="19" t="s">
        <v>90</v>
      </c>
      <c r="I10" s="19" t="s">
        <v>95</v>
      </c>
      <c r="J10" s="23">
        <f t="shared" si="0"/>
        <v>0</v>
      </c>
      <c r="K10" s="17" t="s">
        <v>35</v>
      </c>
    </row>
    <row r="11" spans="1:11" ht="18.75" customHeight="1" thickBot="1">
      <c r="A11" s="36">
        <f>A10</f>
        <v>0</v>
      </c>
      <c r="B11" s="29"/>
      <c r="C11" s="30"/>
      <c r="D11" s="42"/>
      <c r="E11" s="48"/>
      <c r="F11" s="46"/>
      <c r="G11" s="43">
        <f t="shared" si="1"/>
      </c>
      <c r="H11" s="19" t="s">
        <v>91</v>
      </c>
      <c r="I11" s="19" t="s">
        <v>96</v>
      </c>
      <c r="J11" s="23">
        <f t="shared" si="0"/>
        <v>0</v>
      </c>
      <c r="K11" s="17" t="s">
        <v>35</v>
      </c>
    </row>
    <row r="12" spans="1:11" ht="18.75" customHeight="1" thickTop="1">
      <c r="A12" s="35"/>
      <c r="B12" s="27"/>
      <c r="C12" s="28"/>
      <c r="D12" s="28"/>
      <c r="E12" s="47"/>
      <c r="F12" s="45"/>
      <c r="G12" s="43">
        <f t="shared" si="1"/>
      </c>
      <c r="H12" s="19" t="s">
        <v>92</v>
      </c>
      <c r="I12" s="19" t="s">
        <v>97</v>
      </c>
      <c r="J12" s="23">
        <f t="shared" si="0"/>
        <v>0</v>
      </c>
      <c r="K12" s="17" t="s">
        <v>35</v>
      </c>
    </row>
    <row r="13" spans="1:11" ht="18.75" customHeight="1" thickBot="1">
      <c r="A13" s="36">
        <f>A12</f>
        <v>0</v>
      </c>
      <c r="B13" s="29"/>
      <c r="C13" s="30"/>
      <c r="D13" s="42"/>
      <c r="E13" s="48"/>
      <c r="F13" s="46"/>
      <c r="G13" s="43">
        <f t="shared" si="1"/>
      </c>
      <c r="H13" s="19" t="s">
        <v>98</v>
      </c>
      <c r="I13" s="19" t="s">
        <v>104</v>
      </c>
      <c r="J13" s="23">
        <f t="shared" si="0"/>
        <v>0</v>
      </c>
      <c r="K13" s="17" t="s">
        <v>35</v>
      </c>
    </row>
    <row r="14" spans="1:11" ht="18.75" customHeight="1" thickTop="1">
      <c r="A14" s="35"/>
      <c r="B14" s="27"/>
      <c r="C14" s="28"/>
      <c r="D14" s="28"/>
      <c r="E14" s="47"/>
      <c r="F14" s="45"/>
      <c r="G14" s="43">
        <f t="shared" si="1"/>
      </c>
      <c r="H14" s="19" t="s">
        <v>99</v>
      </c>
      <c r="I14" s="19" t="s">
        <v>105</v>
      </c>
      <c r="J14" s="23">
        <f t="shared" si="0"/>
        <v>0</v>
      </c>
      <c r="K14" s="17" t="s">
        <v>35</v>
      </c>
    </row>
    <row r="15" spans="1:11" ht="18.75" customHeight="1" thickBot="1">
      <c r="A15" s="36">
        <f>A14</f>
        <v>0</v>
      </c>
      <c r="B15" s="29"/>
      <c r="C15" s="30"/>
      <c r="D15" s="42"/>
      <c r="E15" s="48"/>
      <c r="F15" s="46"/>
      <c r="G15" s="43">
        <f t="shared" si="1"/>
      </c>
      <c r="H15" s="19" t="s">
        <v>100</v>
      </c>
      <c r="I15" s="19" t="s">
        <v>106</v>
      </c>
      <c r="J15" s="23">
        <f t="shared" si="0"/>
        <v>0</v>
      </c>
      <c r="K15" s="17" t="s">
        <v>35</v>
      </c>
    </row>
    <row r="16" spans="1:11" ht="18.75" customHeight="1" thickTop="1">
      <c r="A16" s="35"/>
      <c r="B16" s="27"/>
      <c r="C16" s="28"/>
      <c r="D16" s="28"/>
      <c r="E16" s="47"/>
      <c r="F16" s="45"/>
      <c r="G16" s="43">
        <f t="shared" si="1"/>
      </c>
      <c r="H16" s="19" t="s">
        <v>101</v>
      </c>
      <c r="I16" s="19" t="s">
        <v>107</v>
      </c>
      <c r="J16" s="23">
        <f t="shared" si="0"/>
        <v>0</v>
      </c>
      <c r="K16" s="17" t="s">
        <v>35</v>
      </c>
    </row>
    <row r="17" spans="1:11" ht="18.75" customHeight="1" thickBot="1">
      <c r="A17" s="36">
        <f aca="true" t="shared" si="2" ref="A17:A79">A16</f>
        <v>0</v>
      </c>
      <c r="B17" s="29"/>
      <c r="C17" s="30"/>
      <c r="D17" s="42"/>
      <c r="E17" s="48"/>
      <c r="F17" s="46"/>
      <c r="G17" s="43">
        <f t="shared" si="1"/>
      </c>
      <c r="H17" s="19" t="s">
        <v>87</v>
      </c>
      <c r="I17" s="19" t="s">
        <v>108</v>
      </c>
      <c r="J17" s="23">
        <f aca="true" t="shared" si="3" ref="J17:J24">COUNTIF($A$8:$A$107,H17)/2</f>
        <v>0</v>
      </c>
      <c r="K17" s="17" t="s">
        <v>35</v>
      </c>
    </row>
    <row r="18" spans="1:15" ht="18.75" customHeight="1" thickTop="1">
      <c r="A18" s="35"/>
      <c r="B18" s="27"/>
      <c r="C18" s="28"/>
      <c r="D18" s="28"/>
      <c r="E18" s="47"/>
      <c r="F18" s="45"/>
      <c r="G18" s="43">
        <f t="shared" si="1"/>
      </c>
      <c r="H18" s="19" t="s">
        <v>88</v>
      </c>
      <c r="I18" s="19" t="s">
        <v>109</v>
      </c>
      <c r="J18" s="23">
        <f t="shared" si="3"/>
        <v>0</v>
      </c>
      <c r="K18" s="17" t="s">
        <v>35</v>
      </c>
      <c r="L18" s="53"/>
      <c r="M18" s="53"/>
      <c r="N18" s="53"/>
      <c r="O18" s="78"/>
    </row>
    <row r="19" spans="1:16" ht="18.75" customHeight="1" thickBot="1">
      <c r="A19" s="36">
        <f t="shared" si="2"/>
        <v>0</v>
      </c>
      <c r="B19" s="29"/>
      <c r="C19" s="30"/>
      <c r="D19" s="42"/>
      <c r="E19" s="48"/>
      <c r="F19" s="46"/>
      <c r="G19" s="43">
        <f t="shared" si="1"/>
      </c>
      <c r="H19" s="19" t="s">
        <v>102</v>
      </c>
      <c r="I19" s="19" t="s">
        <v>110</v>
      </c>
      <c r="J19" s="23">
        <f t="shared" si="3"/>
        <v>0</v>
      </c>
      <c r="K19" s="17" t="s">
        <v>35</v>
      </c>
      <c r="L19" s="60"/>
      <c r="M19" s="60"/>
      <c r="N19" s="60"/>
      <c r="O19" s="85"/>
      <c r="P19" s="43">
        <f>COUNTIF(G:G,H19)</f>
        <v>0</v>
      </c>
    </row>
    <row r="20" spans="1:16" ht="18.75" customHeight="1" thickTop="1">
      <c r="A20" s="35"/>
      <c r="B20" s="27"/>
      <c r="C20" s="28"/>
      <c r="D20" s="28"/>
      <c r="E20" s="47"/>
      <c r="F20" s="45"/>
      <c r="G20" s="43">
        <f t="shared" si="1"/>
      </c>
      <c r="H20" s="19" t="s">
        <v>103</v>
      </c>
      <c r="I20" s="19" t="s">
        <v>111</v>
      </c>
      <c r="J20" s="23">
        <f t="shared" si="3"/>
        <v>0</v>
      </c>
      <c r="K20" s="17" t="s">
        <v>35</v>
      </c>
      <c r="L20" s="60"/>
      <c r="M20" s="60"/>
      <c r="N20" s="60"/>
      <c r="O20" s="85"/>
      <c r="P20" s="43">
        <f>COUNTIF(G:G,H20)</f>
        <v>0</v>
      </c>
    </row>
    <row r="21" spans="1:16" ht="18.75" customHeight="1" thickBot="1">
      <c r="A21" s="36">
        <f t="shared" si="2"/>
        <v>0</v>
      </c>
      <c r="B21" s="29"/>
      <c r="C21" s="30"/>
      <c r="D21" s="42"/>
      <c r="E21" s="48"/>
      <c r="F21" s="46"/>
      <c r="G21" s="43">
        <f t="shared" si="1"/>
      </c>
      <c r="H21" s="19" t="s">
        <v>112</v>
      </c>
      <c r="I21" s="19" t="s">
        <v>120</v>
      </c>
      <c r="J21" s="23">
        <f t="shared" si="3"/>
        <v>0</v>
      </c>
      <c r="K21" s="17" t="s">
        <v>35</v>
      </c>
      <c r="L21" s="85"/>
      <c r="M21" s="85"/>
      <c r="N21" s="85"/>
      <c r="O21" s="85"/>
      <c r="P21" s="43">
        <f>COUNTIF(G:G,H21)</f>
        <v>0</v>
      </c>
    </row>
    <row r="22" spans="1:16" ht="18.75" customHeight="1" thickTop="1">
      <c r="A22" s="35"/>
      <c r="B22" s="27"/>
      <c r="C22" s="28"/>
      <c r="D22" s="28"/>
      <c r="E22" s="47"/>
      <c r="F22" s="45"/>
      <c r="G22" s="43">
        <f t="shared" si="1"/>
      </c>
      <c r="H22" s="19" t="s">
        <v>113</v>
      </c>
      <c r="I22" s="19" t="s">
        <v>121</v>
      </c>
      <c r="J22" s="23">
        <f t="shared" si="3"/>
        <v>0</v>
      </c>
      <c r="K22" s="17" t="s">
        <v>35</v>
      </c>
      <c r="L22" s="85"/>
      <c r="M22" s="85"/>
      <c r="N22" s="85"/>
      <c r="O22" s="85"/>
      <c r="P22" s="43">
        <f>COUNTIF(G:G,H22)</f>
        <v>0</v>
      </c>
    </row>
    <row r="23" spans="1:16" ht="18.75" customHeight="1" thickBot="1">
      <c r="A23" s="36">
        <f t="shared" si="2"/>
        <v>0</v>
      </c>
      <c r="B23" s="29"/>
      <c r="C23" s="30"/>
      <c r="D23" s="42"/>
      <c r="E23" s="48"/>
      <c r="F23" s="46"/>
      <c r="G23" s="43">
        <f t="shared" si="1"/>
      </c>
      <c r="H23" s="19" t="s">
        <v>114</v>
      </c>
      <c r="I23" s="19" t="s">
        <v>122</v>
      </c>
      <c r="J23" s="23">
        <f t="shared" si="3"/>
        <v>0</v>
      </c>
      <c r="K23" s="17" t="s">
        <v>35</v>
      </c>
      <c r="L23" s="85"/>
      <c r="M23" s="85"/>
      <c r="N23" s="85"/>
      <c r="O23" s="85"/>
      <c r="P23" s="43">
        <f>COUNTIF(G:G,H23)</f>
        <v>0</v>
      </c>
    </row>
    <row r="24" spans="1:15" ht="18.75" customHeight="1" thickTop="1">
      <c r="A24" s="35"/>
      <c r="B24" s="27"/>
      <c r="C24" s="28"/>
      <c r="D24" s="28"/>
      <c r="E24" s="47"/>
      <c r="F24" s="45"/>
      <c r="G24" s="43">
        <f t="shared" si="1"/>
      </c>
      <c r="H24" s="19" t="s">
        <v>115</v>
      </c>
      <c r="I24" s="19" t="s">
        <v>123</v>
      </c>
      <c r="J24" s="23">
        <f t="shared" si="3"/>
        <v>0</v>
      </c>
      <c r="K24" s="17" t="s">
        <v>35</v>
      </c>
      <c r="L24" s="85"/>
      <c r="M24" s="85"/>
      <c r="N24" s="85"/>
      <c r="O24" s="85"/>
    </row>
    <row r="25" spans="1:15" ht="18.75" customHeight="1" thickBot="1">
      <c r="A25" s="36">
        <f t="shared" si="2"/>
        <v>0</v>
      </c>
      <c r="B25" s="29"/>
      <c r="C25" s="30"/>
      <c r="D25" s="42"/>
      <c r="E25" s="48"/>
      <c r="F25" s="46"/>
      <c r="G25" s="43">
        <f t="shared" si="1"/>
      </c>
      <c r="H25" s="19" t="s">
        <v>116</v>
      </c>
      <c r="I25" s="19" t="s">
        <v>124</v>
      </c>
      <c r="J25" s="23">
        <f>COUNTIF($A$8:$A$107,H25)/2</f>
        <v>0</v>
      </c>
      <c r="K25" s="17" t="s">
        <v>35</v>
      </c>
      <c r="L25" s="85"/>
      <c r="M25" s="85"/>
      <c r="N25" s="85"/>
      <c r="O25" s="85"/>
    </row>
    <row r="26" spans="1:15" ht="18.75" customHeight="1" thickTop="1">
      <c r="A26" s="35"/>
      <c r="B26" s="27"/>
      <c r="C26" s="28"/>
      <c r="D26" s="28"/>
      <c r="E26" s="47"/>
      <c r="F26" s="45"/>
      <c r="G26" s="43">
        <f t="shared" si="1"/>
      </c>
      <c r="H26" s="19" t="s">
        <v>117</v>
      </c>
      <c r="I26" s="19" t="s">
        <v>125</v>
      </c>
      <c r="J26" s="23">
        <f>COUNTIF($A$8:$A$107,H26)/2</f>
        <v>0</v>
      </c>
      <c r="K26" s="17" t="s">
        <v>35</v>
      </c>
      <c r="L26" s="85"/>
      <c r="M26" s="21"/>
      <c r="N26" s="21"/>
      <c r="O26" s="21"/>
    </row>
    <row r="27" spans="1:15" ht="18.75" customHeight="1" thickBot="1">
      <c r="A27" s="36">
        <f t="shared" si="2"/>
        <v>0</v>
      </c>
      <c r="B27" s="29"/>
      <c r="C27" s="30"/>
      <c r="D27" s="42"/>
      <c r="E27" s="48"/>
      <c r="F27" s="46"/>
      <c r="G27" s="43">
        <f t="shared" si="1"/>
      </c>
      <c r="H27" s="19" t="s">
        <v>118</v>
      </c>
      <c r="I27" s="19" t="s">
        <v>126</v>
      </c>
      <c r="J27" s="23">
        <f>COUNTIF($A$8:$A$107,H27)/2</f>
        <v>0</v>
      </c>
      <c r="K27" s="17" t="s">
        <v>35</v>
      </c>
      <c r="L27" s="21"/>
      <c r="M27" s="21"/>
      <c r="N27" s="21"/>
      <c r="O27" s="21"/>
    </row>
    <row r="28" spans="1:11" ht="18.75" customHeight="1" thickTop="1">
      <c r="A28" s="35"/>
      <c r="B28" s="27"/>
      <c r="C28" s="28"/>
      <c r="D28" s="28"/>
      <c r="E28" s="47"/>
      <c r="F28" s="45"/>
      <c r="G28" s="43">
        <f t="shared" si="1"/>
      </c>
      <c r="H28" s="19" t="s">
        <v>119</v>
      </c>
      <c r="I28" s="19" t="s">
        <v>127</v>
      </c>
      <c r="J28" s="23">
        <f>COUNTIF($A$8:$A$107,H28)/2</f>
        <v>0</v>
      </c>
      <c r="K28" s="17" t="s">
        <v>35</v>
      </c>
    </row>
    <row r="29" spans="1:7" ht="18.75" customHeight="1" thickBot="1">
      <c r="A29" s="36">
        <f t="shared" si="2"/>
        <v>0</v>
      </c>
      <c r="B29" s="29"/>
      <c r="C29" s="30"/>
      <c r="D29" s="42"/>
      <c r="E29" s="48"/>
      <c r="F29" s="46"/>
      <c r="G29" s="43">
        <f t="shared" si="1"/>
      </c>
    </row>
    <row r="30" spans="1:14" ht="18.75" customHeight="1" thickTop="1">
      <c r="A30" s="35"/>
      <c r="B30" s="27"/>
      <c r="C30" s="28"/>
      <c r="D30" s="28"/>
      <c r="E30" s="47"/>
      <c r="F30" s="45"/>
      <c r="G30" s="43">
        <f t="shared" si="1"/>
      </c>
      <c r="I30" s="23" t="s">
        <v>129</v>
      </c>
      <c r="J30" s="17">
        <f>SUM(J5:J28)</f>
        <v>0</v>
      </c>
      <c r="K30" s="17" t="s">
        <v>35</v>
      </c>
      <c r="L30" s="54"/>
      <c r="M30" s="54"/>
      <c r="N30" s="54"/>
    </row>
    <row r="31" spans="1:11" ht="18.75" customHeight="1" thickBot="1">
      <c r="A31" s="36">
        <f t="shared" si="2"/>
        <v>0</v>
      </c>
      <c r="B31" s="29"/>
      <c r="C31" s="30"/>
      <c r="D31" s="42"/>
      <c r="E31" s="48"/>
      <c r="F31" s="46"/>
      <c r="G31" s="43">
        <f t="shared" si="1"/>
      </c>
      <c r="J31" s="54"/>
      <c r="K31" s="54"/>
    </row>
    <row r="32" spans="1:12" ht="18.75" customHeight="1" thickTop="1">
      <c r="A32" s="35"/>
      <c r="B32" s="27"/>
      <c r="C32" s="28"/>
      <c r="D32" s="28"/>
      <c r="E32" s="47"/>
      <c r="F32" s="45"/>
      <c r="G32" s="43">
        <f t="shared" si="1"/>
      </c>
      <c r="I32" s="86" t="s">
        <v>128</v>
      </c>
      <c r="J32" s="87">
        <f>J30*3000</f>
        <v>0</v>
      </c>
      <c r="K32" s="87"/>
      <c r="L32" s="87"/>
    </row>
    <row r="33" spans="1:7" ht="18.75" customHeight="1" thickBot="1">
      <c r="A33" s="36">
        <f t="shared" si="2"/>
        <v>0</v>
      </c>
      <c r="B33" s="29"/>
      <c r="C33" s="30"/>
      <c r="D33" s="42"/>
      <c r="E33" s="48"/>
      <c r="F33" s="46"/>
      <c r="G33" s="43">
        <f t="shared" si="1"/>
      </c>
    </row>
    <row r="34" spans="1:7" ht="18.75" customHeight="1" thickTop="1">
      <c r="A34" s="35"/>
      <c r="B34" s="27"/>
      <c r="C34" s="28"/>
      <c r="D34" s="28"/>
      <c r="E34" s="47"/>
      <c r="F34" s="45"/>
      <c r="G34" s="43">
        <f t="shared" si="1"/>
      </c>
    </row>
    <row r="35" spans="1:7" ht="18.75" customHeight="1" thickBot="1">
      <c r="A35" s="36">
        <f t="shared" si="2"/>
        <v>0</v>
      </c>
      <c r="B35" s="29"/>
      <c r="C35" s="30"/>
      <c r="D35" s="42"/>
      <c r="E35" s="48"/>
      <c r="F35" s="46"/>
      <c r="G35" s="43">
        <f t="shared" si="1"/>
      </c>
    </row>
    <row r="36" spans="1:7" ht="18.75" customHeight="1" thickTop="1">
      <c r="A36" s="35"/>
      <c r="B36" s="27"/>
      <c r="C36" s="28"/>
      <c r="D36" s="28"/>
      <c r="E36" s="47"/>
      <c r="F36" s="45"/>
      <c r="G36" s="43">
        <f t="shared" si="1"/>
      </c>
    </row>
    <row r="37" spans="1:7" ht="18.75" customHeight="1" thickBot="1">
      <c r="A37" s="36">
        <f t="shared" si="2"/>
        <v>0</v>
      </c>
      <c r="B37" s="29"/>
      <c r="C37" s="30"/>
      <c r="D37" s="42"/>
      <c r="E37" s="48"/>
      <c r="F37" s="46"/>
      <c r="G37" s="43">
        <f t="shared" si="1"/>
      </c>
    </row>
    <row r="38" spans="1:7" ht="18.75" customHeight="1" thickTop="1">
      <c r="A38" s="35"/>
      <c r="B38" s="27"/>
      <c r="C38" s="28"/>
      <c r="D38" s="28"/>
      <c r="E38" s="47"/>
      <c r="F38" s="45"/>
      <c r="G38" s="43">
        <f t="shared" si="1"/>
      </c>
    </row>
    <row r="39" spans="1:7" ht="18.75" customHeight="1" thickBot="1">
      <c r="A39" s="36">
        <f t="shared" si="2"/>
        <v>0</v>
      </c>
      <c r="B39" s="29"/>
      <c r="C39" s="30"/>
      <c r="D39" s="42"/>
      <c r="E39" s="48"/>
      <c r="F39" s="46"/>
      <c r="G39" s="43">
        <f t="shared" si="1"/>
      </c>
    </row>
    <row r="40" spans="1:7" ht="18.75" customHeight="1" thickTop="1">
      <c r="A40" s="35"/>
      <c r="B40" s="27"/>
      <c r="C40" s="28"/>
      <c r="D40" s="28"/>
      <c r="E40" s="47"/>
      <c r="F40" s="45"/>
      <c r="G40" s="43">
        <f t="shared" si="1"/>
      </c>
    </row>
    <row r="41" spans="1:7" ht="18.75" customHeight="1" thickBot="1">
      <c r="A41" s="36">
        <f t="shared" si="2"/>
        <v>0</v>
      </c>
      <c r="B41" s="29"/>
      <c r="C41" s="30"/>
      <c r="D41" s="42"/>
      <c r="E41" s="48"/>
      <c r="F41" s="46"/>
      <c r="G41" s="43">
        <f t="shared" si="1"/>
      </c>
    </row>
    <row r="42" spans="1:7" ht="18.75" customHeight="1" thickTop="1">
      <c r="A42" s="35"/>
      <c r="B42" s="27"/>
      <c r="C42" s="28"/>
      <c r="D42" s="28"/>
      <c r="E42" s="47"/>
      <c r="F42" s="45"/>
      <c r="G42" s="43">
        <f t="shared" si="1"/>
      </c>
    </row>
    <row r="43" spans="1:7" ht="18.75" customHeight="1" thickBot="1">
      <c r="A43" s="36">
        <f t="shared" si="2"/>
        <v>0</v>
      </c>
      <c r="B43" s="29"/>
      <c r="C43" s="30"/>
      <c r="D43" s="42"/>
      <c r="E43" s="48"/>
      <c r="F43" s="46"/>
      <c r="G43" s="43">
        <f t="shared" si="1"/>
      </c>
    </row>
    <row r="44" spans="1:7" ht="18.75" customHeight="1" thickTop="1">
      <c r="A44" s="35"/>
      <c r="B44" s="27"/>
      <c r="C44" s="28"/>
      <c r="D44" s="28"/>
      <c r="E44" s="47"/>
      <c r="F44" s="45"/>
      <c r="G44" s="43">
        <f t="shared" si="1"/>
      </c>
    </row>
    <row r="45" spans="1:7" ht="18.75" customHeight="1" thickBot="1">
      <c r="A45" s="36">
        <f t="shared" si="2"/>
        <v>0</v>
      </c>
      <c r="B45" s="29"/>
      <c r="C45" s="30"/>
      <c r="D45" s="42"/>
      <c r="E45" s="48"/>
      <c r="F45" s="46"/>
      <c r="G45" s="43">
        <f t="shared" si="1"/>
      </c>
    </row>
    <row r="46" spans="1:7" ht="18.75" customHeight="1" thickTop="1">
      <c r="A46" s="35"/>
      <c r="B46" s="27"/>
      <c r="C46" s="28"/>
      <c r="D46" s="28"/>
      <c r="E46" s="47"/>
      <c r="F46" s="45"/>
      <c r="G46" s="43">
        <f t="shared" si="1"/>
      </c>
    </row>
    <row r="47" spans="1:7" ht="18.75" customHeight="1" thickBot="1">
      <c r="A47" s="36">
        <f t="shared" si="2"/>
        <v>0</v>
      </c>
      <c r="B47" s="29"/>
      <c r="C47" s="30"/>
      <c r="D47" s="42"/>
      <c r="E47" s="48"/>
      <c r="F47" s="46"/>
      <c r="G47" s="43">
        <f t="shared" si="1"/>
      </c>
    </row>
    <row r="48" spans="1:7" ht="18.75" customHeight="1" thickTop="1">
      <c r="A48" s="35"/>
      <c r="B48" s="27"/>
      <c r="C48" s="28"/>
      <c r="D48" s="28"/>
      <c r="E48" s="47"/>
      <c r="F48" s="45"/>
      <c r="G48" s="43">
        <f t="shared" si="1"/>
      </c>
    </row>
    <row r="49" spans="1:7" ht="18.75" customHeight="1" thickBot="1">
      <c r="A49" s="36">
        <f t="shared" si="2"/>
        <v>0</v>
      </c>
      <c r="B49" s="29"/>
      <c r="C49" s="30"/>
      <c r="D49" s="42"/>
      <c r="E49" s="48"/>
      <c r="F49" s="46"/>
      <c r="G49" s="43">
        <f t="shared" si="1"/>
      </c>
    </row>
    <row r="50" spans="1:7" ht="18.75" customHeight="1" thickTop="1">
      <c r="A50" s="35"/>
      <c r="B50" s="27"/>
      <c r="C50" s="28"/>
      <c r="D50" s="28"/>
      <c r="E50" s="47"/>
      <c r="F50" s="45"/>
      <c r="G50" s="43">
        <f t="shared" si="1"/>
      </c>
    </row>
    <row r="51" spans="1:7" ht="18.75" customHeight="1" thickBot="1">
      <c r="A51" s="36">
        <f t="shared" si="2"/>
        <v>0</v>
      </c>
      <c r="B51" s="29"/>
      <c r="C51" s="30"/>
      <c r="D51" s="42"/>
      <c r="E51" s="48"/>
      <c r="F51" s="46"/>
      <c r="G51" s="43">
        <f t="shared" si="1"/>
      </c>
    </row>
    <row r="52" spans="1:7" ht="18.75" customHeight="1" thickTop="1">
      <c r="A52" s="35"/>
      <c r="B52" s="27"/>
      <c r="C52" s="28"/>
      <c r="D52" s="28"/>
      <c r="E52" s="47"/>
      <c r="F52" s="45"/>
      <c r="G52" s="43">
        <f t="shared" si="1"/>
      </c>
    </row>
    <row r="53" spans="1:7" ht="18.75" customHeight="1" thickBot="1">
      <c r="A53" s="36">
        <f t="shared" si="2"/>
        <v>0</v>
      </c>
      <c r="B53" s="29"/>
      <c r="C53" s="30"/>
      <c r="D53" s="42"/>
      <c r="E53" s="48"/>
      <c r="F53" s="46"/>
      <c r="G53" s="43">
        <f t="shared" si="1"/>
      </c>
    </row>
    <row r="54" spans="1:7" ht="18.75" customHeight="1" thickTop="1">
      <c r="A54" s="35"/>
      <c r="B54" s="27"/>
      <c r="C54" s="28"/>
      <c r="D54" s="28"/>
      <c r="E54" s="47"/>
      <c r="F54" s="45"/>
      <c r="G54" s="43">
        <f t="shared" si="1"/>
      </c>
    </row>
    <row r="55" spans="1:7" ht="18.75" customHeight="1" thickBot="1">
      <c r="A55" s="36">
        <f t="shared" si="2"/>
        <v>0</v>
      </c>
      <c r="B55" s="29"/>
      <c r="C55" s="30"/>
      <c r="D55" s="42"/>
      <c r="E55" s="48"/>
      <c r="F55" s="46"/>
      <c r="G55" s="43">
        <f t="shared" si="1"/>
      </c>
    </row>
    <row r="56" spans="1:7" ht="18.75" customHeight="1" thickTop="1">
      <c r="A56" s="35"/>
      <c r="B56" s="27"/>
      <c r="C56" s="28"/>
      <c r="D56" s="28"/>
      <c r="E56" s="47"/>
      <c r="F56" s="45"/>
      <c r="G56" s="43">
        <f t="shared" si="1"/>
      </c>
    </row>
    <row r="57" spans="1:7" ht="18.75" customHeight="1" thickBot="1">
      <c r="A57" s="36">
        <f t="shared" si="2"/>
        <v>0</v>
      </c>
      <c r="B57" s="29"/>
      <c r="C57" s="30"/>
      <c r="D57" s="42"/>
      <c r="E57" s="48"/>
      <c r="F57" s="46"/>
      <c r="G57" s="43">
        <f t="shared" si="1"/>
      </c>
    </row>
    <row r="58" spans="1:7" ht="18.75" customHeight="1" thickTop="1">
      <c r="A58" s="35"/>
      <c r="B58" s="27"/>
      <c r="C58" s="28"/>
      <c r="D58" s="28"/>
      <c r="E58" s="47"/>
      <c r="F58" s="45"/>
      <c r="G58" s="43">
        <f t="shared" si="1"/>
      </c>
    </row>
    <row r="59" spans="1:7" ht="18.75" customHeight="1" thickBot="1">
      <c r="A59" s="36">
        <f t="shared" si="2"/>
        <v>0</v>
      </c>
      <c r="B59" s="29"/>
      <c r="C59" s="30"/>
      <c r="D59" s="42"/>
      <c r="E59" s="48"/>
      <c r="F59" s="46"/>
      <c r="G59" s="43">
        <f t="shared" si="1"/>
      </c>
    </row>
    <row r="60" spans="1:7" ht="18.75" customHeight="1" thickTop="1">
      <c r="A60" s="35"/>
      <c r="B60" s="27"/>
      <c r="C60" s="28"/>
      <c r="D60" s="28"/>
      <c r="E60" s="47"/>
      <c r="F60" s="45"/>
      <c r="G60" s="43">
        <f t="shared" si="1"/>
      </c>
    </row>
    <row r="61" spans="1:7" ht="18.75" customHeight="1" thickBot="1">
      <c r="A61" s="36">
        <f t="shared" si="2"/>
        <v>0</v>
      </c>
      <c r="B61" s="29"/>
      <c r="C61" s="30"/>
      <c r="D61" s="42"/>
      <c r="E61" s="48"/>
      <c r="F61" s="46"/>
      <c r="G61" s="43">
        <f t="shared" si="1"/>
      </c>
    </row>
    <row r="62" spans="1:7" ht="18.75" customHeight="1" thickTop="1">
      <c r="A62" s="35"/>
      <c r="B62" s="27"/>
      <c r="C62" s="28"/>
      <c r="D62" s="28"/>
      <c r="E62" s="47"/>
      <c r="F62" s="45"/>
      <c r="G62" s="43">
        <f t="shared" si="1"/>
      </c>
    </row>
    <row r="63" spans="1:7" ht="18.75" customHeight="1" thickBot="1">
      <c r="A63" s="36">
        <f t="shared" si="2"/>
        <v>0</v>
      </c>
      <c r="B63" s="29"/>
      <c r="C63" s="30"/>
      <c r="D63" s="42"/>
      <c r="E63" s="48"/>
      <c r="F63" s="46"/>
      <c r="G63" s="43">
        <f t="shared" si="1"/>
      </c>
    </row>
    <row r="64" spans="1:7" ht="18.75" customHeight="1" thickTop="1">
      <c r="A64" s="35"/>
      <c r="B64" s="27"/>
      <c r="C64" s="28"/>
      <c r="D64" s="28"/>
      <c r="E64" s="47"/>
      <c r="F64" s="45"/>
      <c r="G64" s="43">
        <f t="shared" si="1"/>
      </c>
    </row>
    <row r="65" spans="1:7" ht="18.75" customHeight="1" thickBot="1">
      <c r="A65" s="36">
        <f t="shared" si="2"/>
        <v>0</v>
      </c>
      <c r="B65" s="29"/>
      <c r="C65" s="30"/>
      <c r="D65" s="42"/>
      <c r="E65" s="48"/>
      <c r="F65" s="46"/>
      <c r="G65" s="43">
        <f t="shared" si="1"/>
      </c>
    </row>
    <row r="66" spans="1:7" ht="18.75" customHeight="1" thickTop="1">
      <c r="A66" s="35"/>
      <c r="B66" s="27"/>
      <c r="C66" s="28"/>
      <c r="D66" s="28"/>
      <c r="E66" s="47"/>
      <c r="F66" s="45"/>
      <c r="G66" s="43">
        <f t="shared" si="1"/>
      </c>
    </row>
    <row r="67" spans="1:7" ht="18.75" customHeight="1" thickBot="1">
      <c r="A67" s="36">
        <f t="shared" si="2"/>
        <v>0</v>
      </c>
      <c r="B67" s="29"/>
      <c r="C67" s="30"/>
      <c r="D67" s="42"/>
      <c r="E67" s="48"/>
      <c r="F67" s="46"/>
      <c r="G67" s="43">
        <f t="shared" si="1"/>
      </c>
    </row>
    <row r="68" spans="1:7" ht="18.75" customHeight="1" thickTop="1">
      <c r="A68" s="35"/>
      <c r="B68" s="27"/>
      <c r="C68" s="28"/>
      <c r="D68" s="28"/>
      <c r="E68" s="47"/>
      <c r="F68" s="45"/>
      <c r="G68" s="43">
        <f t="shared" si="1"/>
      </c>
    </row>
    <row r="69" spans="1:7" ht="18.75" customHeight="1" thickBot="1">
      <c r="A69" s="36">
        <f t="shared" si="2"/>
        <v>0</v>
      </c>
      <c r="B69" s="29"/>
      <c r="C69" s="30"/>
      <c r="D69" s="42"/>
      <c r="E69" s="48"/>
      <c r="F69" s="46"/>
      <c r="G69" s="43">
        <f t="shared" si="1"/>
      </c>
    </row>
    <row r="70" spans="1:7" ht="18.75" customHeight="1" thickTop="1">
      <c r="A70" s="35"/>
      <c r="B70" s="27"/>
      <c r="C70" s="28"/>
      <c r="D70" s="28"/>
      <c r="E70" s="47"/>
      <c r="F70" s="45"/>
      <c r="G70" s="43">
        <f t="shared" si="1"/>
      </c>
    </row>
    <row r="71" spans="1:7" ht="18.75" customHeight="1" thickBot="1">
      <c r="A71" s="36">
        <f t="shared" si="2"/>
        <v>0</v>
      </c>
      <c r="B71" s="29"/>
      <c r="C71" s="30"/>
      <c r="D71" s="42"/>
      <c r="E71" s="48"/>
      <c r="F71" s="46"/>
      <c r="G71" s="43">
        <f t="shared" si="1"/>
      </c>
    </row>
    <row r="72" spans="1:7" ht="18.75" customHeight="1" thickTop="1">
      <c r="A72" s="35"/>
      <c r="B72" s="27"/>
      <c r="C72" s="28"/>
      <c r="D72" s="28"/>
      <c r="E72" s="47"/>
      <c r="F72" s="45"/>
      <c r="G72" s="43">
        <f t="shared" si="1"/>
      </c>
    </row>
    <row r="73" spans="1:7" ht="18.75" customHeight="1" thickBot="1">
      <c r="A73" s="36">
        <f t="shared" si="2"/>
        <v>0</v>
      </c>
      <c r="B73" s="29"/>
      <c r="C73" s="30"/>
      <c r="D73" s="42"/>
      <c r="E73" s="48"/>
      <c r="F73" s="46"/>
      <c r="G73" s="43">
        <f aca="true" t="shared" si="4" ref="G73:G107">E73&amp;F73</f>
      </c>
    </row>
    <row r="74" spans="1:7" ht="18.75" customHeight="1" thickTop="1">
      <c r="A74" s="35"/>
      <c r="B74" s="27"/>
      <c r="C74" s="28"/>
      <c r="D74" s="28"/>
      <c r="E74" s="47"/>
      <c r="F74" s="45"/>
      <c r="G74" s="43">
        <f t="shared" si="4"/>
      </c>
    </row>
    <row r="75" spans="1:7" ht="18.75" customHeight="1" thickBot="1">
      <c r="A75" s="36">
        <f t="shared" si="2"/>
        <v>0</v>
      </c>
      <c r="B75" s="29"/>
      <c r="C75" s="30"/>
      <c r="D75" s="42"/>
      <c r="E75" s="48"/>
      <c r="F75" s="46"/>
      <c r="G75" s="43">
        <f t="shared" si="4"/>
      </c>
    </row>
    <row r="76" spans="1:7" ht="18.75" customHeight="1" thickTop="1">
      <c r="A76" s="35"/>
      <c r="B76" s="27"/>
      <c r="C76" s="28"/>
      <c r="D76" s="28"/>
      <c r="E76" s="47"/>
      <c r="F76" s="45"/>
      <c r="G76" s="43">
        <f t="shared" si="4"/>
      </c>
    </row>
    <row r="77" spans="1:7" ht="18.75" customHeight="1" thickBot="1">
      <c r="A77" s="36">
        <f t="shared" si="2"/>
        <v>0</v>
      </c>
      <c r="B77" s="29"/>
      <c r="C77" s="30"/>
      <c r="D77" s="42"/>
      <c r="E77" s="48"/>
      <c r="F77" s="46"/>
      <c r="G77" s="43">
        <f t="shared" si="4"/>
      </c>
    </row>
    <row r="78" spans="1:7" ht="18.75" customHeight="1" thickTop="1">
      <c r="A78" s="35"/>
      <c r="B78" s="27"/>
      <c r="C78" s="28"/>
      <c r="D78" s="28"/>
      <c r="E78" s="47"/>
      <c r="F78" s="45"/>
      <c r="G78" s="43">
        <f t="shared" si="4"/>
      </c>
    </row>
    <row r="79" spans="1:7" ht="18.75" customHeight="1" thickBot="1">
      <c r="A79" s="36">
        <f t="shared" si="2"/>
        <v>0</v>
      </c>
      <c r="B79" s="29"/>
      <c r="C79" s="30"/>
      <c r="D79" s="42"/>
      <c r="E79" s="48"/>
      <c r="F79" s="46"/>
      <c r="G79" s="43">
        <f t="shared" si="4"/>
      </c>
    </row>
    <row r="80" spans="1:7" ht="18.75" customHeight="1" thickTop="1">
      <c r="A80" s="35"/>
      <c r="B80" s="27"/>
      <c r="C80" s="28"/>
      <c r="D80" s="28"/>
      <c r="E80" s="47"/>
      <c r="F80" s="45"/>
      <c r="G80" s="43">
        <f t="shared" si="4"/>
      </c>
    </row>
    <row r="81" spans="1:7" ht="18.75" customHeight="1" thickBot="1">
      <c r="A81" s="36">
        <f aca="true" t="shared" si="5" ref="A81:A107">A80</f>
        <v>0</v>
      </c>
      <c r="B81" s="29"/>
      <c r="C81" s="30"/>
      <c r="D81" s="42"/>
      <c r="E81" s="48"/>
      <c r="F81" s="46"/>
      <c r="G81" s="43">
        <f t="shared" si="4"/>
      </c>
    </row>
    <row r="82" spans="1:7" ht="18.75" customHeight="1" thickTop="1">
      <c r="A82" s="35"/>
      <c r="B82" s="27"/>
      <c r="C82" s="28"/>
      <c r="D82" s="28"/>
      <c r="E82" s="47"/>
      <c r="F82" s="45"/>
      <c r="G82" s="43">
        <f t="shared" si="4"/>
      </c>
    </row>
    <row r="83" spans="1:7" ht="18.75" customHeight="1" thickBot="1">
      <c r="A83" s="36">
        <f t="shared" si="5"/>
        <v>0</v>
      </c>
      <c r="B83" s="29"/>
      <c r="C83" s="30"/>
      <c r="D83" s="42"/>
      <c r="E83" s="48"/>
      <c r="F83" s="46"/>
      <c r="G83" s="43">
        <f t="shared" si="4"/>
      </c>
    </row>
    <row r="84" spans="1:7" ht="18.75" customHeight="1" thickTop="1">
      <c r="A84" s="35"/>
      <c r="B84" s="27"/>
      <c r="C84" s="28"/>
      <c r="D84" s="28"/>
      <c r="E84" s="47"/>
      <c r="F84" s="45"/>
      <c r="G84" s="43">
        <f t="shared" si="4"/>
      </c>
    </row>
    <row r="85" spans="1:7" ht="18.75" customHeight="1" thickBot="1">
      <c r="A85" s="36">
        <f t="shared" si="5"/>
        <v>0</v>
      </c>
      <c r="B85" s="29"/>
      <c r="C85" s="30"/>
      <c r="D85" s="42"/>
      <c r="E85" s="48"/>
      <c r="F85" s="46"/>
      <c r="G85" s="43">
        <f t="shared" si="4"/>
      </c>
    </row>
    <row r="86" spans="1:7" ht="18.75" customHeight="1" thickTop="1">
      <c r="A86" s="35"/>
      <c r="B86" s="27"/>
      <c r="C86" s="28"/>
      <c r="D86" s="28"/>
      <c r="E86" s="47"/>
      <c r="F86" s="45"/>
      <c r="G86" s="43">
        <f t="shared" si="4"/>
      </c>
    </row>
    <row r="87" spans="1:7" ht="18.75" customHeight="1" thickBot="1">
      <c r="A87" s="36">
        <f t="shared" si="5"/>
        <v>0</v>
      </c>
      <c r="B87" s="29"/>
      <c r="C87" s="30"/>
      <c r="D87" s="42"/>
      <c r="E87" s="48"/>
      <c r="F87" s="46"/>
      <c r="G87" s="43">
        <f t="shared" si="4"/>
      </c>
    </row>
    <row r="88" spans="1:7" ht="18.75" customHeight="1" thickTop="1">
      <c r="A88" s="35"/>
      <c r="B88" s="27"/>
      <c r="C88" s="28"/>
      <c r="D88" s="28"/>
      <c r="E88" s="47"/>
      <c r="F88" s="45"/>
      <c r="G88" s="43">
        <f t="shared" si="4"/>
      </c>
    </row>
    <row r="89" spans="1:7" ht="18.75" customHeight="1" thickBot="1">
      <c r="A89" s="36">
        <f t="shared" si="5"/>
        <v>0</v>
      </c>
      <c r="B89" s="29"/>
      <c r="C89" s="30"/>
      <c r="D89" s="42"/>
      <c r="E89" s="48"/>
      <c r="F89" s="46"/>
      <c r="G89" s="43">
        <f t="shared" si="4"/>
      </c>
    </row>
    <row r="90" spans="1:7" ht="18.75" customHeight="1" thickTop="1">
      <c r="A90" s="35"/>
      <c r="B90" s="27"/>
      <c r="C90" s="28"/>
      <c r="D90" s="28"/>
      <c r="E90" s="47"/>
      <c r="F90" s="45"/>
      <c r="G90" s="43">
        <f t="shared" si="4"/>
      </c>
    </row>
    <row r="91" spans="1:7" ht="18.75" customHeight="1" thickBot="1">
      <c r="A91" s="36">
        <f t="shared" si="5"/>
        <v>0</v>
      </c>
      <c r="B91" s="29"/>
      <c r="C91" s="30"/>
      <c r="D91" s="42"/>
      <c r="E91" s="48"/>
      <c r="F91" s="46"/>
      <c r="G91" s="43">
        <f t="shared" si="4"/>
      </c>
    </row>
    <row r="92" spans="1:7" ht="18.75" customHeight="1" thickTop="1">
      <c r="A92" s="35"/>
      <c r="B92" s="27"/>
      <c r="C92" s="28"/>
      <c r="D92" s="28"/>
      <c r="E92" s="47"/>
      <c r="F92" s="45"/>
      <c r="G92" s="43">
        <f t="shared" si="4"/>
      </c>
    </row>
    <row r="93" spans="1:7" ht="15" thickBot="1">
      <c r="A93" s="36">
        <f t="shared" si="5"/>
        <v>0</v>
      </c>
      <c r="B93" s="29"/>
      <c r="C93" s="30"/>
      <c r="D93" s="42"/>
      <c r="E93" s="48"/>
      <c r="F93" s="46"/>
      <c r="G93" s="43">
        <f t="shared" si="4"/>
      </c>
    </row>
    <row r="94" spans="1:7" ht="15" thickTop="1">
      <c r="A94" s="35"/>
      <c r="B94" s="27"/>
      <c r="C94" s="28"/>
      <c r="D94" s="28"/>
      <c r="E94" s="47"/>
      <c r="F94" s="45"/>
      <c r="G94" s="43">
        <f t="shared" si="4"/>
      </c>
    </row>
    <row r="95" spans="1:7" ht="15" thickBot="1">
      <c r="A95" s="36">
        <f t="shared" si="5"/>
        <v>0</v>
      </c>
      <c r="B95" s="29"/>
      <c r="C95" s="30"/>
      <c r="D95" s="42"/>
      <c r="E95" s="48"/>
      <c r="F95" s="46"/>
      <c r="G95" s="43">
        <f t="shared" si="4"/>
      </c>
    </row>
    <row r="96" spans="1:7" ht="15" thickTop="1">
      <c r="A96" s="35"/>
      <c r="B96" s="27"/>
      <c r="C96" s="28"/>
      <c r="D96" s="28"/>
      <c r="E96" s="47"/>
      <c r="F96" s="45"/>
      <c r="G96" s="43">
        <f t="shared" si="4"/>
      </c>
    </row>
    <row r="97" spans="1:7" ht="15" thickBot="1">
      <c r="A97" s="36">
        <f t="shared" si="5"/>
        <v>0</v>
      </c>
      <c r="B97" s="29"/>
      <c r="C97" s="30"/>
      <c r="D97" s="42"/>
      <c r="E97" s="48"/>
      <c r="F97" s="46"/>
      <c r="G97" s="43">
        <f t="shared" si="4"/>
      </c>
    </row>
    <row r="98" spans="1:7" ht="15" thickTop="1">
      <c r="A98" s="35"/>
      <c r="B98" s="27"/>
      <c r="C98" s="28"/>
      <c r="D98" s="28"/>
      <c r="E98" s="47"/>
      <c r="F98" s="45"/>
      <c r="G98" s="43">
        <f t="shared" si="4"/>
      </c>
    </row>
    <row r="99" spans="1:7" ht="15" thickBot="1">
      <c r="A99" s="36">
        <f t="shared" si="5"/>
        <v>0</v>
      </c>
      <c r="B99" s="29"/>
      <c r="C99" s="30"/>
      <c r="D99" s="42"/>
      <c r="E99" s="48"/>
      <c r="F99" s="46"/>
      <c r="G99" s="43">
        <f t="shared" si="4"/>
      </c>
    </row>
    <row r="100" spans="1:7" ht="15" thickTop="1">
      <c r="A100" s="35"/>
      <c r="B100" s="27"/>
      <c r="C100" s="28"/>
      <c r="D100" s="28"/>
      <c r="E100" s="47"/>
      <c r="F100" s="45"/>
      <c r="G100" s="43">
        <f t="shared" si="4"/>
      </c>
    </row>
    <row r="101" spans="1:7" ht="15" thickBot="1">
      <c r="A101" s="36">
        <f t="shared" si="5"/>
        <v>0</v>
      </c>
      <c r="B101" s="29"/>
      <c r="C101" s="30"/>
      <c r="D101" s="42"/>
      <c r="E101" s="48"/>
      <c r="F101" s="46"/>
      <c r="G101" s="43">
        <f t="shared" si="4"/>
      </c>
    </row>
    <row r="102" spans="1:7" ht="15" thickTop="1">
      <c r="A102" s="35"/>
      <c r="B102" s="27"/>
      <c r="C102" s="28"/>
      <c r="D102" s="28"/>
      <c r="E102" s="47"/>
      <c r="F102" s="45"/>
      <c r="G102" s="43">
        <f t="shared" si="4"/>
      </c>
    </row>
    <row r="103" spans="1:7" ht="15" thickBot="1">
      <c r="A103" s="36">
        <f t="shared" si="5"/>
        <v>0</v>
      </c>
      <c r="B103" s="29"/>
      <c r="C103" s="30"/>
      <c r="D103" s="42"/>
      <c r="E103" s="48"/>
      <c r="F103" s="46"/>
      <c r="G103" s="43">
        <f t="shared" si="4"/>
      </c>
    </row>
    <row r="104" spans="1:7" ht="15" thickTop="1">
      <c r="A104" s="35"/>
      <c r="B104" s="27"/>
      <c r="C104" s="28"/>
      <c r="D104" s="28"/>
      <c r="E104" s="47"/>
      <c r="F104" s="45"/>
      <c r="G104" s="43">
        <f t="shared" si="4"/>
      </c>
    </row>
    <row r="105" spans="1:7" ht="15" thickBot="1">
      <c r="A105" s="36">
        <f t="shared" si="5"/>
        <v>0</v>
      </c>
      <c r="B105" s="29"/>
      <c r="C105" s="30"/>
      <c r="D105" s="42"/>
      <c r="E105" s="48"/>
      <c r="F105" s="46"/>
      <c r="G105" s="43">
        <f t="shared" si="4"/>
      </c>
    </row>
    <row r="106" spans="1:7" ht="15" thickTop="1">
      <c r="A106" s="35"/>
      <c r="B106" s="27"/>
      <c r="C106" s="28"/>
      <c r="D106" s="28"/>
      <c r="E106" s="47"/>
      <c r="F106" s="45"/>
      <c r="G106" s="43">
        <f t="shared" si="4"/>
      </c>
    </row>
    <row r="107" spans="1:7" ht="15" thickBot="1">
      <c r="A107" s="36">
        <f t="shared" si="5"/>
        <v>0</v>
      </c>
      <c r="B107" s="29"/>
      <c r="C107" s="30"/>
      <c r="D107" s="42"/>
      <c r="E107" s="48"/>
      <c r="F107" s="46"/>
      <c r="G107" s="43">
        <f t="shared" si="4"/>
      </c>
    </row>
    <row r="108" ht="15" thickTop="1"/>
  </sheetData>
  <sheetProtection password="CC7F" sheet="1"/>
  <mergeCells count="14">
    <mergeCell ref="L18:N18"/>
    <mergeCell ref="L19:N19"/>
    <mergeCell ref="L20:N20"/>
    <mergeCell ref="J31:K31"/>
    <mergeCell ref="J32:L32"/>
    <mergeCell ref="L30:N30"/>
    <mergeCell ref="A1:B1"/>
    <mergeCell ref="A2:B2"/>
    <mergeCell ref="A3:B3"/>
    <mergeCell ref="C3:D3"/>
    <mergeCell ref="A4:B4"/>
    <mergeCell ref="C4:D4"/>
    <mergeCell ref="C1:D1"/>
    <mergeCell ref="C2:D2"/>
  </mergeCells>
  <conditionalFormatting sqref="J5:J20">
    <cfRule type="cellIs" priority="3" dxfId="6" operator="equal" stopIfTrue="1">
      <formula>0</formula>
    </cfRule>
  </conditionalFormatting>
  <conditionalFormatting sqref="J21:J28">
    <cfRule type="cellIs" priority="1" dxfId="6" operator="equal" stopIfTrue="1">
      <formula>0</formula>
    </cfRule>
  </conditionalFormatting>
  <dataValidations count="4">
    <dataValidation type="list" allowBlank="1" showInputMessage="1" showErrorMessage="1" sqref="A276:A366 A108:A138">
      <formula1>$H$5:$H$24</formula1>
    </dataValidation>
    <dataValidation type="list" allowBlank="1" showInputMessage="1" showErrorMessage="1" sqref="F2 F8:F107">
      <formula1>$G$1:$G$3</formula1>
    </dataValidation>
    <dataValidation type="list" allowBlank="1" showInputMessage="1" showErrorMessage="1" sqref="E8:E107">
      <formula1>$I$18:$I$23</formula1>
    </dataValidation>
    <dataValidation type="list" allowBlank="1" showInputMessage="1" showErrorMessage="1" sqref="A8 A10 A12 A14 A16 A18 A20 A22 A24 A26 A28 A30 A32 A34 A36 A38 A40 A42 A44 A46 A48 A50 A52 A54 A56 A58 A60 A62 A64 A66 A68 A70 A72 A74 A76 A78 A80 A82 A84 A86 A88 A90 A92 A94 A96 A98 A100 A102 A104 A106">
      <formula1>$H$5:$H$28</formula1>
    </dataValidation>
  </dataValidations>
  <printOptions/>
  <pageMargins left="0.44" right="0.16" top="0.57" bottom="0.24" header="0.2" footer="0.17"/>
  <pageSetup fitToHeight="1" fitToWidth="1"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sheetPr>
    <tabColor rgb="FF002060"/>
    <pageSetUpPr fitToPage="1"/>
  </sheetPr>
  <dimension ref="A1:K62"/>
  <sheetViews>
    <sheetView showGridLines="0" zoomScalePageLayoutView="0" workbookViewId="0" topLeftCell="A1">
      <selection activeCell="O16" sqref="O16"/>
    </sheetView>
  </sheetViews>
  <sheetFormatPr defaultColWidth="9.00390625" defaultRowHeight="24.75" customHeight="1"/>
  <cols>
    <col min="1" max="1" width="10.00390625" style="14" customWidth="1"/>
    <col min="2" max="2" width="14.625" style="1" customWidth="1"/>
    <col min="3" max="4" width="19.375" style="1" customWidth="1"/>
    <col min="5" max="5" width="9.00390625" style="1" customWidth="1"/>
    <col min="6" max="6" width="4.50390625" style="1" bestFit="1" customWidth="1"/>
    <col min="7" max="7" width="14.375" style="1" bestFit="1" customWidth="1"/>
    <col min="8" max="8" width="5.50390625" style="3" customWidth="1"/>
    <col min="9" max="9" width="3.50390625" style="3" bestFit="1" customWidth="1"/>
    <col min="10" max="10" width="5.50390625" style="3" customWidth="1"/>
    <col min="11" max="11" width="3.50390625" style="3" bestFit="1" customWidth="1"/>
    <col min="12" max="16384" width="9.00390625" style="1" customWidth="1"/>
  </cols>
  <sheetData>
    <row r="1" spans="1:11" s="3" customFormat="1" ht="24.75" customHeight="1" thickBot="1">
      <c r="A1" s="59" t="s">
        <v>10</v>
      </c>
      <c r="B1" s="59"/>
      <c r="C1" s="50"/>
      <c r="D1" s="50"/>
      <c r="E1" s="17"/>
      <c r="G1" s="25" t="s">
        <v>33</v>
      </c>
      <c r="H1" s="26"/>
      <c r="I1" s="24" t="s">
        <v>31</v>
      </c>
      <c r="J1" s="26"/>
      <c r="K1" s="24" t="s">
        <v>32</v>
      </c>
    </row>
    <row r="2" spans="1:5" s="3" customFormat="1" ht="24.75" customHeight="1" thickBot="1" thickTop="1">
      <c r="A2" s="59" t="s">
        <v>11</v>
      </c>
      <c r="B2" s="59"/>
      <c r="C2" s="52"/>
      <c r="D2" s="52"/>
      <c r="E2" s="40" t="s">
        <v>41</v>
      </c>
    </row>
    <row r="3" spans="1:5" s="3" customFormat="1" ht="24.75" customHeight="1" thickBot="1" thickTop="1">
      <c r="A3" s="58" t="s">
        <v>12</v>
      </c>
      <c r="B3" s="58"/>
      <c r="C3" s="50"/>
      <c r="D3" s="50"/>
      <c r="E3" s="40" t="s">
        <v>42</v>
      </c>
    </row>
    <row r="4" spans="1:5" s="3" customFormat="1" ht="24.75" customHeight="1" thickBot="1" thickTop="1">
      <c r="A4" s="58" t="s">
        <v>13</v>
      </c>
      <c r="B4" s="58"/>
      <c r="C4" s="51"/>
      <c r="D4" s="51"/>
      <c r="E4" s="5"/>
    </row>
    <row r="5" spans="1:5" s="3" customFormat="1" ht="24.75" customHeight="1" thickTop="1">
      <c r="A5" s="9"/>
      <c r="B5" s="9"/>
      <c r="C5" s="15"/>
      <c r="D5" s="15"/>
      <c r="E5" s="5"/>
    </row>
    <row r="6" spans="1:9" s="3" customFormat="1" ht="24.75" customHeight="1">
      <c r="A6" s="9"/>
      <c r="B6" s="5"/>
      <c r="C6" s="16" t="s">
        <v>29</v>
      </c>
      <c r="D6" s="5"/>
      <c r="E6" s="9" t="s">
        <v>0</v>
      </c>
      <c r="F6" s="9" t="s">
        <v>14</v>
      </c>
      <c r="G6" s="22" t="s">
        <v>8</v>
      </c>
      <c r="H6" s="23">
        <f>COUNTIF($A$8:$A$62,F6)</f>
        <v>0</v>
      </c>
      <c r="I6" s="3" t="s">
        <v>36</v>
      </c>
    </row>
    <row r="7" spans="1:9" s="3" customFormat="1" ht="24.75" customHeight="1">
      <c r="A7" s="10" t="s">
        <v>0</v>
      </c>
      <c r="B7" s="10" t="s">
        <v>7</v>
      </c>
      <c r="C7" s="10" t="s">
        <v>4</v>
      </c>
      <c r="D7" s="10" t="s">
        <v>5</v>
      </c>
      <c r="E7" s="9"/>
      <c r="F7" s="9" t="s">
        <v>15</v>
      </c>
      <c r="G7" s="22" t="s">
        <v>22</v>
      </c>
      <c r="H7" s="23">
        <f aca="true" t="shared" si="0" ref="H7:H13">COUNTIF($A$8:$A$62,F7)</f>
        <v>0</v>
      </c>
      <c r="I7" s="3" t="s">
        <v>36</v>
      </c>
    </row>
    <row r="8" spans="1:9" s="3" customFormat="1" ht="24.75" customHeight="1">
      <c r="A8" s="33"/>
      <c r="B8" s="7" t="s">
        <v>9</v>
      </c>
      <c r="C8" s="31"/>
      <c r="D8" s="31"/>
      <c r="E8" s="9"/>
      <c r="F8" s="9" t="s">
        <v>16</v>
      </c>
      <c r="G8" s="22" t="s">
        <v>23</v>
      </c>
      <c r="H8" s="23">
        <f t="shared" si="0"/>
        <v>0</v>
      </c>
      <c r="I8" s="3" t="s">
        <v>36</v>
      </c>
    </row>
    <row r="9" spans="1:9" s="3" customFormat="1" ht="24.75" customHeight="1">
      <c r="A9" s="11"/>
      <c r="B9" s="7" t="s">
        <v>3</v>
      </c>
      <c r="C9" s="31"/>
      <c r="D9" s="31"/>
      <c r="E9" s="9"/>
      <c r="F9" s="9" t="s">
        <v>17</v>
      </c>
      <c r="G9" s="22" t="s">
        <v>24</v>
      </c>
      <c r="H9" s="23">
        <f t="shared" si="0"/>
        <v>0</v>
      </c>
      <c r="I9" s="3" t="s">
        <v>36</v>
      </c>
    </row>
    <row r="10" spans="1:9" s="3" customFormat="1" ht="24.75" customHeight="1">
      <c r="A10" s="12"/>
      <c r="B10" s="7" t="s">
        <v>1</v>
      </c>
      <c r="C10" s="31"/>
      <c r="D10" s="31"/>
      <c r="E10" s="9"/>
      <c r="F10" s="9" t="s">
        <v>18</v>
      </c>
      <c r="G10" s="22" t="s">
        <v>25</v>
      </c>
      <c r="H10" s="23">
        <f t="shared" si="0"/>
        <v>0</v>
      </c>
      <c r="I10" s="3" t="s">
        <v>36</v>
      </c>
    </row>
    <row r="11" spans="1:9" s="3" customFormat="1" ht="24.75" customHeight="1">
      <c r="A11" s="12"/>
      <c r="B11" s="7" t="s">
        <v>1</v>
      </c>
      <c r="C11" s="31"/>
      <c r="D11" s="31"/>
      <c r="E11" s="9"/>
      <c r="F11" s="9" t="s">
        <v>19</v>
      </c>
      <c r="G11" s="22" t="s">
        <v>26</v>
      </c>
      <c r="H11" s="23">
        <f t="shared" si="0"/>
        <v>0</v>
      </c>
      <c r="I11" s="3" t="s">
        <v>36</v>
      </c>
    </row>
    <row r="12" spans="1:9" s="3" customFormat="1" ht="24.75" customHeight="1">
      <c r="A12" s="12"/>
      <c r="B12" s="7" t="s">
        <v>1</v>
      </c>
      <c r="C12" s="31"/>
      <c r="D12" s="31"/>
      <c r="E12" s="9"/>
      <c r="F12" s="9" t="s">
        <v>20</v>
      </c>
      <c r="G12" s="22" t="s">
        <v>27</v>
      </c>
      <c r="H12" s="23">
        <f t="shared" si="0"/>
        <v>0</v>
      </c>
      <c r="I12" s="3" t="s">
        <v>36</v>
      </c>
    </row>
    <row r="13" spans="1:9" s="3" customFormat="1" ht="24.75" customHeight="1">
      <c r="A13" s="12"/>
      <c r="B13" s="7" t="s">
        <v>1</v>
      </c>
      <c r="C13" s="31"/>
      <c r="D13" s="31"/>
      <c r="E13" s="9"/>
      <c r="F13" s="9" t="s">
        <v>21</v>
      </c>
      <c r="G13" s="22" t="s">
        <v>28</v>
      </c>
      <c r="H13" s="23">
        <f t="shared" si="0"/>
        <v>0</v>
      </c>
      <c r="I13" s="3" t="s">
        <v>36</v>
      </c>
    </row>
    <row r="14" spans="1:5" s="3" customFormat="1" ht="24.75" customHeight="1">
      <c r="A14" s="12"/>
      <c r="B14" s="7" t="s">
        <v>1</v>
      </c>
      <c r="C14" s="31"/>
      <c r="D14" s="31"/>
      <c r="E14" s="6"/>
    </row>
    <row r="15" spans="1:7" ht="24.75" customHeight="1">
      <c r="A15" s="12"/>
      <c r="B15" s="7" t="s">
        <v>1</v>
      </c>
      <c r="C15" s="31"/>
      <c r="D15" s="31"/>
      <c r="E15" s="4"/>
      <c r="F15" s="2"/>
      <c r="G15" s="2"/>
    </row>
    <row r="16" spans="1:6" ht="24.75" customHeight="1">
      <c r="A16" s="12"/>
      <c r="B16" s="7" t="s">
        <v>1</v>
      </c>
      <c r="C16" s="31"/>
      <c r="D16" s="31"/>
      <c r="E16" s="3"/>
      <c r="F16" s="3"/>
    </row>
    <row r="17" spans="1:6" ht="24.75" customHeight="1">
      <c r="A17" s="12"/>
      <c r="B17" s="7" t="s">
        <v>1</v>
      </c>
      <c r="C17" s="31"/>
      <c r="D17" s="31"/>
      <c r="E17" s="3"/>
      <c r="F17" s="3"/>
    </row>
    <row r="18" spans="1:6" ht="24.75" customHeight="1" thickBot="1">
      <c r="A18" s="13"/>
      <c r="B18" s="8" t="s">
        <v>1</v>
      </c>
      <c r="C18" s="32"/>
      <c r="D18" s="32"/>
      <c r="E18" s="3"/>
      <c r="F18" s="3"/>
    </row>
    <row r="19" spans="1:6" ht="24.75" customHeight="1" thickTop="1">
      <c r="A19" s="33"/>
      <c r="B19" s="7" t="s">
        <v>9</v>
      </c>
      <c r="C19" s="31"/>
      <c r="D19" s="31"/>
      <c r="E19" s="3"/>
      <c r="F19" s="3"/>
    </row>
    <row r="20" spans="1:6" ht="24.75" customHeight="1">
      <c r="A20" s="11"/>
      <c r="B20" s="7" t="s">
        <v>3</v>
      </c>
      <c r="C20" s="31"/>
      <c r="D20" s="31"/>
      <c r="E20" s="3"/>
      <c r="F20" s="3"/>
    </row>
    <row r="21" spans="1:6" ht="24.75" customHeight="1">
      <c r="A21" s="12"/>
      <c r="B21" s="7" t="s">
        <v>1</v>
      </c>
      <c r="C21" s="31"/>
      <c r="D21" s="31"/>
      <c r="E21" s="3"/>
      <c r="F21" s="3"/>
    </row>
    <row r="22" spans="1:6" ht="24.75" customHeight="1">
      <c r="A22" s="12"/>
      <c r="B22" s="7" t="s">
        <v>1</v>
      </c>
      <c r="C22" s="31"/>
      <c r="D22" s="31"/>
      <c r="E22" s="3"/>
      <c r="F22" s="3"/>
    </row>
    <row r="23" spans="1:6" ht="24.75" customHeight="1">
      <c r="A23" s="12"/>
      <c r="B23" s="7" t="s">
        <v>1</v>
      </c>
      <c r="C23" s="31"/>
      <c r="D23" s="31"/>
      <c r="E23" s="3"/>
      <c r="F23" s="3"/>
    </row>
    <row r="24" spans="1:6" ht="24.75" customHeight="1">
      <c r="A24" s="12"/>
      <c r="B24" s="7" t="s">
        <v>1</v>
      </c>
      <c r="C24" s="31"/>
      <c r="D24" s="31"/>
      <c r="E24" s="3"/>
      <c r="F24" s="3"/>
    </row>
    <row r="25" spans="1:6" ht="24.75" customHeight="1">
      <c r="A25" s="12"/>
      <c r="B25" s="7" t="s">
        <v>1</v>
      </c>
      <c r="C25" s="31"/>
      <c r="D25" s="31"/>
      <c r="E25" s="3"/>
      <c r="F25" s="3"/>
    </row>
    <row r="26" spans="1:6" ht="24.75" customHeight="1">
      <c r="A26" s="12"/>
      <c r="B26" s="7" t="s">
        <v>1</v>
      </c>
      <c r="C26" s="31"/>
      <c r="D26" s="31"/>
      <c r="E26" s="3"/>
      <c r="F26" s="3"/>
    </row>
    <row r="27" spans="1:6" ht="24.75" customHeight="1">
      <c r="A27" s="12"/>
      <c r="B27" s="7" t="s">
        <v>1</v>
      </c>
      <c r="C27" s="31"/>
      <c r="D27" s="31"/>
      <c r="E27" s="3"/>
      <c r="F27" s="3"/>
    </row>
    <row r="28" spans="1:6" ht="24.75" customHeight="1">
      <c r="A28" s="12"/>
      <c r="B28" s="7" t="s">
        <v>1</v>
      </c>
      <c r="C28" s="31"/>
      <c r="D28" s="31"/>
      <c r="E28" s="3"/>
      <c r="F28" s="3"/>
    </row>
    <row r="29" spans="1:6" ht="24.75" customHeight="1" thickBot="1">
      <c r="A29" s="13"/>
      <c r="B29" s="8" t="s">
        <v>1</v>
      </c>
      <c r="C29" s="32"/>
      <c r="D29" s="32"/>
      <c r="E29" s="3"/>
      <c r="F29" s="3"/>
    </row>
    <row r="30" spans="1:6" ht="24.75" customHeight="1" thickTop="1">
      <c r="A30" s="33"/>
      <c r="B30" s="7" t="s">
        <v>9</v>
      </c>
      <c r="C30" s="31"/>
      <c r="D30" s="31"/>
      <c r="E30" s="3"/>
      <c r="F30" s="3"/>
    </row>
    <row r="31" spans="1:6" ht="24.75" customHeight="1">
      <c r="A31" s="11"/>
      <c r="B31" s="7" t="s">
        <v>3</v>
      </c>
      <c r="C31" s="31"/>
      <c r="D31" s="31"/>
      <c r="E31" s="3"/>
      <c r="F31" s="3"/>
    </row>
    <row r="32" spans="1:6" ht="24.75" customHeight="1">
      <c r="A32" s="12"/>
      <c r="B32" s="7" t="s">
        <v>1</v>
      </c>
      <c r="C32" s="31"/>
      <c r="D32" s="31"/>
      <c r="E32" s="3"/>
      <c r="F32" s="3"/>
    </row>
    <row r="33" spans="1:6" ht="24.75" customHeight="1">
      <c r="A33" s="12"/>
      <c r="B33" s="7" t="s">
        <v>1</v>
      </c>
      <c r="C33" s="31"/>
      <c r="D33" s="31"/>
      <c r="E33" s="3"/>
      <c r="F33" s="3"/>
    </row>
    <row r="34" spans="1:6" ht="24.75" customHeight="1">
      <c r="A34" s="12"/>
      <c r="B34" s="7" t="s">
        <v>1</v>
      </c>
      <c r="C34" s="31"/>
      <c r="D34" s="31"/>
      <c r="E34" s="3"/>
      <c r="F34" s="3"/>
    </row>
    <row r="35" spans="1:6" ht="24.75" customHeight="1">
      <c r="A35" s="12"/>
      <c r="B35" s="7" t="s">
        <v>1</v>
      </c>
      <c r="C35" s="31"/>
      <c r="D35" s="31"/>
      <c r="E35" s="3"/>
      <c r="F35" s="3"/>
    </row>
    <row r="36" spans="1:6" ht="24.75" customHeight="1">
      <c r="A36" s="12"/>
      <c r="B36" s="7" t="s">
        <v>1</v>
      </c>
      <c r="C36" s="31"/>
      <c r="D36" s="31"/>
      <c r="E36" s="3"/>
      <c r="F36" s="3"/>
    </row>
    <row r="37" spans="1:6" ht="24.75" customHeight="1">
      <c r="A37" s="12"/>
      <c r="B37" s="7" t="s">
        <v>1</v>
      </c>
      <c r="C37" s="31"/>
      <c r="D37" s="31"/>
      <c r="E37" s="3"/>
      <c r="F37" s="3"/>
    </row>
    <row r="38" spans="1:4" ht="24.75" customHeight="1">
      <c r="A38" s="12"/>
      <c r="B38" s="7" t="s">
        <v>1</v>
      </c>
      <c r="C38" s="31"/>
      <c r="D38" s="31"/>
    </row>
    <row r="39" spans="1:4" ht="24.75" customHeight="1">
      <c r="A39" s="12"/>
      <c r="B39" s="7" t="s">
        <v>1</v>
      </c>
      <c r="C39" s="31"/>
      <c r="D39" s="31"/>
    </row>
    <row r="40" spans="1:4" ht="24.75" customHeight="1" thickBot="1">
      <c r="A40" s="13"/>
      <c r="B40" s="8" t="s">
        <v>1</v>
      </c>
      <c r="C40" s="32"/>
      <c r="D40" s="32"/>
    </row>
    <row r="41" spans="1:4" ht="24.75" customHeight="1" thickTop="1">
      <c r="A41" s="33"/>
      <c r="B41" s="7" t="s">
        <v>9</v>
      </c>
      <c r="C41" s="31"/>
      <c r="D41" s="31"/>
    </row>
    <row r="42" spans="1:4" ht="24.75" customHeight="1">
      <c r="A42" s="11"/>
      <c r="B42" s="7" t="s">
        <v>3</v>
      </c>
      <c r="C42" s="31"/>
      <c r="D42" s="31"/>
    </row>
    <row r="43" spans="1:4" ht="24.75" customHeight="1">
      <c r="A43" s="12"/>
      <c r="B43" s="7" t="s">
        <v>1</v>
      </c>
      <c r="C43" s="31"/>
      <c r="D43" s="31"/>
    </row>
    <row r="44" spans="1:4" ht="24.75" customHeight="1">
      <c r="A44" s="12"/>
      <c r="B44" s="7" t="s">
        <v>1</v>
      </c>
      <c r="C44" s="31"/>
      <c r="D44" s="31"/>
    </row>
    <row r="45" spans="1:4" ht="24.75" customHeight="1">
      <c r="A45" s="12"/>
      <c r="B45" s="7" t="s">
        <v>1</v>
      </c>
      <c r="C45" s="31"/>
      <c r="D45" s="31"/>
    </row>
    <row r="46" spans="1:4" ht="24.75" customHeight="1">
      <c r="A46" s="12"/>
      <c r="B46" s="7" t="s">
        <v>1</v>
      </c>
      <c r="C46" s="31"/>
      <c r="D46" s="31"/>
    </row>
    <row r="47" spans="1:4" ht="24.75" customHeight="1">
      <c r="A47" s="12"/>
      <c r="B47" s="7" t="s">
        <v>1</v>
      </c>
      <c r="C47" s="31"/>
      <c r="D47" s="31"/>
    </row>
    <row r="48" spans="1:4" ht="24.75" customHeight="1">
      <c r="A48" s="12"/>
      <c r="B48" s="7" t="s">
        <v>1</v>
      </c>
      <c r="C48" s="31"/>
      <c r="D48" s="31"/>
    </row>
    <row r="49" spans="1:4" ht="24.75" customHeight="1">
      <c r="A49" s="12"/>
      <c r="B49" s="7" t="s">
        <v>1</v>
      </c>
      <c r="C49" s="31"/>
      <c r="D49" s="31"/>
    </row>
    <row r="50" spans="1:4" ht="24.75" customHeight="1">
      <c r="A50" s="12"/>
      <c r="B50" s="7" t="s">
        <v>1</v>
      </c>
      <c r="C50" s="31"/>
      <c r="D50" s="31"/>
    </row>
    <row r="51" spans="1:4" ht="24.75" customHeight="1" thickBot="1">
      <c r="A51" s="13"/>
      <c r="B51" s="8" t="s">
        <v>1</v>
      </c>
      <c r="C51" s="32"/>
      <c r="D51" s="32"/>
    </row>
    <row r="52" spans="1:4" ht="24.75" customHeight="1" thickTop="1">
      <c r="A52" s="33"/>
      <c r="B52" s="7" t="s">
        <v>9</v>
      </c>
      <c r="C52" s="31"/>
      <c r="D52" s="31"/>
    </row>
    <row r="53" spans="1:4" ht="24.75" customHeight="1">
      <c r="A53" s="11"/>
      <c r="B53" s="7" t="s">
        <v>3</v>
      </c>
      <c r="C53" s="31"/>
      <c r="D53" s="31"/>
    </row>
    <row r="54" spans="1:4" ht="24.75" customHeight="1">
      <c r="A54" s="12"/>
      <c r="B54" s="7" t="s">
        <v>1</v>
      </c>
      <c r="C54" s="31"/>
      <c r="D54" s="31"/>
    </row>
    <row r="55" spans="1:4" ht="24.75" customHeight="1">
      <c r="A55" s="12"/>
      <c r="B55" s="7" t="s">
        <v>1</v>
      </c>
      <c r="C55" s="31"/>
      <c r="D55" s="31"/>
    </row>
    <row r="56" spans="1:4" ht="24.75" customHeight="1">
      <c r="A56" s="12"/>
      <c r="B56" s="7" t="s">
        <v>1</v>
      </c>
      <c r="C56" s="31"/>
      <c r="D56" s="31"/>
    </row>
    <row r="57" spans="1:4" ht="24.75" customHeight="1">
      <c r="A57" s="12"/>
      <c r="B57" s="7" t="s">
        <v>1</v>
      </c>
      <c r="C57" s="31"/>
      <c r="D57" s="31"/>
    </row>
    <row r="58" spans="1:4" ht="24.75" customHeight="1">
      <c r="A58" s="12"/>
      <c r="B58" s="7" t="s">
        <v>1</v>
      </c>
      <c r="C58" s="31"/>
      <c r="D58" s="31"/>
    </row>
    <row r="59" spans="1:4" ht="24.75" customHeight="1">
      <c r="A59" s="12"/>
      <c r="B59" s="7" t="s">
        <v>1</v>
      </c>
      <c r="C59" s="31"/>
      <c r="D59" s="31"/>
    </row>
    <row r="60" spans="1:4" ht="24.75" customHeight="1">
      <c r="A60" s="12"/>
      <c r="B60" s="7" t="s">
        <v>1</v>
      </c>
      <c r="C60" s="31"/>
      <c r="D60" s="31"/>
    </row>
    <row r="61" spans="1:4" ht="24.75" customHeight="1">
      <c r="A61" s="12"/>
      <c r="B61" s="7" t="s">
        <v>1</v>
      </c>
      <c r="C61" s="31"/>
      <c r="D61" s="31"/>
    </row>
    <row r="62" spans="1:4" ht="24.75" customHeight="1" thickBot="1">
      <c r="A62" s="13"/>
      <c r="B62" s="8" t="s">
        <v>1</v>
      </c>
      <c r="C62" s="32"/>
      <c r="D62" s="32"/>
    </row>
    <row r="63" ht="24.75" customHeight="1" thickTop="1"/>
  </sheetData>
  <sheetProtection/>
  <mergeCells count="8">
    <mergeCell ref="A4:B4"/>
    <mergeCell ref="C4:D4"/>
    <mergeCell ref="A3:B3"/>
    <mergeCell ref="A1:B1"/>
    <mergeCell ref="A2:B2"/>
    <mergeCell ref="C3:D3"/>
    <mergeCell ref="C1:D1"/>
    <mergeCell ref="C2:D2"/>
  </mergeCells>
  <conditionalFormatting sqref="H6:H13">
    <cfRule type="cellIs" priority="1" dxfId="6" operator="equal" stopIfTrue="1">
      <formula>0</formula>
    </cfRule>
  </conditionalFormatting>
  <dataValidations count="1">
    <dataValidation type="list" allowBlank="1" showInputMessage="1" showErrorMessage="1" sqref="A8 A41 A30 A19 A52">
      <formula1>$F$6:$F$13</formula1>
    </dataValidation>
  </dataValidations>
  <printOptions/>
  <pageMargins left="0.48" right="0.32" top="0.77" bottom="0.3" header="0.28" footer="0.22"/>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Asami-7</dc:creator>
  <cp:keywords/>
  <dc:description/>
  <cp:lastModifiedBy>USER</cp:lastModifiedBy>
  <cp:lastPrinted>2010-02-21T17:03:31Z</cp:lastPrinted>
  <dcterms:created xsi:type="dcterms:W3CDTF">2010-01-05T17:11:40Z</dcterms:created>
  <dcterms:modified xsi:type="dcterms:W3CDTF">2023-05-07T14:10:55Z</dcterms:modified>
  <cp:category/>
  <cp:version/>
  <cp:contentType/>
  <cp:contentStatus/>
</cp:coreProperties>
</file>