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635" activeTab="0"/>
  </bookViews>
  <sheets>
    <sheet name="25年度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<sst xmlns="http://schemas.openxmlformats.org/spreadsheetml/2006/main" count="168" uniqueCount="135">
  <si>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混合選手権兼四国総合予選</t>
  </si>
  <si>
    <t>全日本ジュニア予選</t>
  </si>
  <si>
    <t>小学生ＡＢＣ予選</t>
  </si>
  <si>
    <t>合計</t>
  </si>
  <si>
    <t>平成25年度　大会役員担当表(案)</t>
  </si>
  <si>
    <t>11月24日(日)</t>
  </si>
  <si>
    <t>徳島スポーツセンター</t>
  </si>
  <si>
    <t>三谷</t>
  </si>
  <si>
    <t>国体、ジュニア強化</t>
  </si>
  <si>
    <t>岡佐古</t>
  </si>
  <si>
    <t>中学生新人学年別大会（最終日）</t>
  </si>
  <si>
    <t>12月15日(日)</t>
  </si>
  <si>
    <t>4月27日(土)</t>
  </si>
  <si>
    <t>全日本中学生大会予選</t>
  </si>
  <si>
    <t>松茂総合体育館</t>
  </si>
  <si>
    <r>
      <rPr>
        <sz val="11"/>
        <rFont val="ＭＳ Ｐゴシック"/>
        <family val="0"/>
      </rPr>
      <t>今川</t>
    </r>
    <r>
      <rPr>
        <sz val="8"/>
        <rFont val="ＭＳ Ｐゴシック"/>
        <family val="0"/>
      </rPr>
      <t>（由）</t>
    </r>
  </si>
  <si>
    <r>
      <rPr>
        <sz val="9"/>
        <rFont val="ＭＳ Ｐゴシック"/>
        <family val="0"/>
      </rPr>
      <t>橋本</t>
    </r>
    <r>
      <rPr>
        <sz val="8"/>
        <rFont val="ＭＳ Ｐゴシック"/>
        <family val="0"/>
      </rPr>
      <t>（敏）【中】</t>
    </r>
  </si>
  <si>
    <t>お世話については中学専門部一任(協会役員)</t>
  </si>
  <si>
    <t>月　日(曜日)</t>
  </si>
  <si>
    <t>鎌倉</t>
  </si>
  <si>
    <t>8月25日(日)</t>
  </si>
  <si>
    <t>大　会　名</t>
  </si>
  <si>
    <t>輝尾</t>
  </si>
  <si>
    <t>常　任　理　事</t>
  </si>
  <si>
    <t>佃</t>
  </si>
  <si>
    <t>大阪</t>
  </si>
  <si>
    <t>松茂、北島総合体育館</t>
  </si>
  <si>
    <t>事　業　日　程</t>
  </si>
  <si>
    <t>★　松田常任理事は小・中・高校等以外の大会の賞状書き、試合結果掲載（ホ－ムペ－ジ）よろしくお願いします。</t>
  </si>
  <si>
    <t>2月1日(土)</t>
  </si>
  <si>
    <t>1月25日(土)</t>
  </si>
  <si>
    <t>高校選手権（最終日・男女）</t>
  </si>
  <si>
    <t>桒原</t>
  </si>
  <si>
    <t>9月29日(日)</t>
  </si>
  <si>
    <t>ジュニアオ－プン選手権（中学）</t>
  </si>
  <si>
    <t>会　場</t>
  </si>
  <si>
    <t>西岡</t>
  </si>
  <si>
    <t>県学生選手権</t>
  </si>
  <si>
    <r>
      <rPr>
        <sz val="9"/>
        <rFont val="ＭＳ Ｐゴシック"/>
        <family val="0"/>
      </rPr>
      <t>笠井</t>
    </r>
    <r>
      <rPr>
        <sz val="8"/>
        <rFont val="ＭＳ Ｐゴシック"/>
        <family val="0"/>
      </rPr>
      <t>（雅）【中】</t>
    </r>
  </si>
  <si>
    <r>
      <rPr>
        <sz val="11"/>
        <rFont val="ＭＳ Ｐゴシック"/>
        <family val="0"/>
      </rPr>
      <t>●大会の２～３日前には</t>
    </r>
    <r>
      <rPr>
        <b/>
        <u val="single"/>
        <sz val="11"/>
        <rFont val="ＭＳ Ｐゴシック"/>
        <family val="0"/>
      </rPr>
      <t>必ず連絡をお願いします。</t>
    </r>
  </si>
  <si>
    <t>5月3日(金)</t>
  </si>
  <si>
    <r>
      <rPr>
        <sz val="11"/>
        <rFont val="ＭＳ Ｐゴシック"/>
        <family val="0"/>
      </rPr>
      <t>橋本</t>
    </r>
    <r>
      <rPr>
        <sz val="8"/>
        <rFont val="ＭＳ Ｐゴシック"/>
        <family val="0"/>
      </rPr>
      <t>（浩）</t>
    </r>
  </si>
  <si>
    <t>6月9日(日)</t>
  </si>
  <si>
    <t>高校学年別（男女）</t>
  </si>
  <si>
    <t>5月11日(土)</t>
  </si>
  <si>
    <t>シニア選手権</t>
  </si>
  <si>
    <t>藤本</t>
  </si>
  <si>
    <t>中学生新人大会(団体)男女</t>
  </si>
  <si>
    <t>四国国体事前準備、練習</t>
  </si>
  <si>
    <t>Ｂ＆Ｇ海洋センター</t>
  </si>
  <si>
    <t>加藤</t>
  </si>
  <si>
    <t>5月19日(日)</t>
  </si>
  <si>
    <t>学生選手権（団体）</t>
  </si>
  <si>
    <t>松田</t>
  </si>
  <si>
    <t>上記に関する問い合わせ先</t>
  </si>
  <si>
    <t>杉内携帯　０９０－７１４６－０９２５</t>
  </si>
  <si>
    <t>4月6日(土)</t>
  </si>
  <si>
    <t>8月18日(日)</t>
  </si>
  <si>
    <t>8月17日(土)</t>
  </si>
  <si>
    <t>6月16日(日)</t>
  </si>
  <si>
    <t>会長杯選手権（単・複）</t>
  </si>
  <si>
    <t>松下</t>
  </si>
  <si>
    <t>総合選手権</t>
  </si>
  <si>
    <t>第68回国体予選（第１日）</t>
  </si>
  <si>
    <t>ジュニアオ－プン選手権（小学）</t>
  </si>
  <si>
    <t>井貝</t>
  </si>
  <si>
    <r>
      <rPr>
        <sz val="11"/>
        <rFont val="ＭＳ Ｐゴシック"/>
        <family val="0"/>
      </rPr>
      <t>山田</t>
    </r>
    <r>
      <rPr>
        <sz val="8"/>
        <rFont val="ＭＳ Ｐゴシック"/>
        <family val="0"/>
      </rPr>
      <t>（博）</t>
    </r>
  </si>
  <si>
    <t>日和佐総合体育館</t>
  </si>
  <si>
    <t>市立体育館　全館</t>
  </si>
  <si>
    <r>
      <rPr>
        <sz val="11"/>
        <rFont val="ＭＳ Ｐゴシック"/>
        <family val="0"/>
      </rPr>
      <t>吉野</t>
    </r>
    <r>
      <rPr>
        <sz val="8"/>
        <rFont val="ＭＳ Ｐゴシック"/>
        <family val="0"/>
      </rPr>
      <t>【中】</t>
    </r>
  </si>
  <si>
    <t>植田</t>
  </si>
  <si>
    <t>6月22日(土)</t>
  </si>
  <si>
    <t>6月8日(土)</t>
  </si>
  <si>
    <t>アミノバリューホール</t>
  </si>
  <si>
    <t>宮本</t>
  </si>
  <si>
    <t>中学校選手権（第１日）</t>
  </si>
  <si>
    <t>理　　　　　　事</t>
  </si>
  <si>
    <t>杉内、戸崎まで</t>
  </si>
  <si>
    <t>8月13日(火)</t>
  </si>
  <si>
    <t>7月13日(土)</t>
  </si>
  <si>
    <t>●担当表のなかて゛、都合の悪い日があれば連絡して下さい。</t>
  </si>
  <si>
    <t>お世話については中学専門部(協会役員)、高校専門部一任(協会役員)</t>
  </si>
  <si>
    <t>徳島中学校</t>
  </si>
  <si>
    <t>高校選手権(団体)</t>
  </si>
  <si>
    <t>7月15日(月)</t>
  </si>
  <si>
    <t>お世話については小学連盟、中学専門部一任(協会役員)</t>
  </si>
  <si>
    <t>8月12日(月)</t>
  </si>
  <si>
    <t>那賀川スポーツセンター</t>
  </si>
  <si>
    <r>
      <rPr>
        <sz val="11"/>
        <rFont val="ＭＳ Ｐゴシック"/>
        <family val="0"/>
      </rPr>
      <t>桂</t>
    </r>
    <r>
      <rPr>
        <sz val="8"/>
        <rFont val="ＭＳ Ｐゴシック"/>
        <family val="0"/>
      </rPr>
      <t>【中】</t>
    </r>
  </si>
  <si>
    <t>徳島県バドミントン協会</t>
  </si>
  <si>
    <t>11月23日(土)</t>
  </si>
  <si>
    <t>高校選手権（第１日・男女）</t>
  </si>
  <si>
    <t>4月20日(土)</t>
  </si>
  <si>
    <t>福家</t>
  </si>
  <si>
    <t>2月15日(土)</t>
  </si>
  <si>
    <t>1月12日(日)</t>
  </si>
  <si>
    <t>中学生新人学年別大会（第１日）</t>
  </si>
  <si>
    <t>会　計</t>
  </si>
  <si>
    <t>計</t>
  </si>
  <si>
    <t>2月11日(火)</t>
  </si>
  <si>
    <t>9月28日(土)</t>
  </si>
  <si>
    <t>阿南市総合センター</t>
  </si>
  <si>
    <t>澤田</t>
  </si>
  <si>
    <r>
      <rPr>
        <sz val="11"/>
        <rFont val="ＭＳ Ｐゴシック"/>
        <family val="0"/>
      </rPr>
      <t>村田</t>
    </r>
    <r>
      <rPr>
        <sz val="8"/>
        <rFont val="ＭＳ Ｐゴシック"/>
        <family val="0"/>
      </rPr>
      <t>【中】</t>
    </r>
  </si>
  <si>
    <t>岡田</t>
  </si>
  <si>
    <t>ジュニア新人</t>
  </si>
  <si>
    <t>県社会人選手権</t>
  </si>
  <si>
    <t>中学校選手権（最終日）</t>
  </si>
  <si>
    <t>大学生連盟(協会役員１名、会計１名)</t>
  </si>
  <si>
    <t>真鍋</t>
  </si>
  <si>
    <t>市立体育館第２</t>
  </si>
  <si>
    <t>お世話については小学連盟一任</t>
  </si>
  <si>
    <t>杉内</t>
  </si>
  <si>
    <t>北島北公園体育館</t>
  </si>
  <si>
    <t>4月29日(月)</t>
  </si>
  <si>
    <t>戸崎携帯　０９０－７１４７－５５４２</t>
  </si>
  <si>
    <r>
      <rPr>
        <sz val="11"/>
        <rFont val="ＭＳ Ｐゴシック"/>
        <family val="0"/>
      </rPr>
      <t>山田</t>
    </r>
    <r>
      <rPr>
        <sz val="8"/>
        <rFont val="ＭＳ Ｐゴシック"/>
        <family val="0"/>
      </rPr>
      <t>（佳）</t>
    </r>
  </si>
  <si>
    <t>★　桑原副理事長、橋本常任理事、国安理事は会計担当ということで、小・中・高・一般（全ての大会）割り当てています。</t>
  </si>
  <si>
    <t>四国総合県予選</t>
  </si>
  <si>
    <t>市立体育館　第１</t>
  </si>
  <si>
    <t>第68回国体予選（最終日）</t>
  </si>
  <si>
    <r>
      <rPr>
        <sz val="10"/>
        <rFont val="ＭＳ Ｐゴシック"/>
        <family val="0"/>
      </rPr>
      <t>藤本</t>
    </r>
    <r>
      <rPr>
        <sz val="8"/>
        <rFont val="ＭＳ Ｐゴシック"/>
        <family val="0"/>
      </rPr>
      <t>【中】</t>
    </r>
  </si>
  <si>
    <t>県クラブ対抗</t>
  </si>
  <si>
    <t>7月26日(金)</t>
  </si>
  <si>
    <t>7月14日(日)</t>
  </si>
  <si>
    <t>小学生普及大会</t>
  </si>
  <si>
    <t>四国国体ブロック大会</t>
  </si>
  <si>
    <r>
      <rPr>
        <sz val="11"/>
        <rFont val="ＭＳ Ｐゴシック"/>
        <family val="0"/>
      </rPr>
      <t>多田</t>
    </r>
    <r>
      <rPr>
        <sz val="8"/>
        <rFont val="ＭＳ Ｐゴシック"/>
        <family val="0"/>
      </rPr>
      <t>【高】</t>
    </r>
  </si>
  <si>
    <r>
      <rPr>
        <sz val="11"/>
        <rFont val="ＭＳ Ｐゴシック"/>
        <family val="0"/>
      </rPr>
      <t>小寺</t>
    </r>
    <r>
      <rPr>
        <sz val="8"/>
        <rFont val="ＭＳ Ｐゴシック"/>
        <family val="0"/>
      </rPr>
      <t>【高】</t>
    </r>
  </si>
  <si>
    <t>7月28日(日)</t>
  </si>
  <si>
    <t>バドレクレーション大会</t>
  </si>
  <si>
    <t>5月12日(日)</t>
  </si>
  <si>
    <t>吉田</t>
  </si>
  <si>
    <r>
      <rPr>
        <sz val="11"/>
        <rFont val="ＭＳ Ｐゴシック"/>
        <family val="0"/>
      </rPr>
      <t>豊富</t>
    </r>
    <r>
      <rPr>
        <sz val="8"/>
        <rFont val="ＭＳ Ｐゴシック"/>
        <family val="0"/>
      </rPr>
      <t>【高】</t>
    </r>
  </si>
  <si>
    <r>
      <rPr>
        <sz val="9"/>
        <rFont val="ＭＳ Ｐゴシック"/>
        <family val="0"/>
      </rPr>
      <t>笠井</t>
    </r>
    <r>
      <rPr>
        <sz val="8"/>
        <rFont val="ＭＳ Ｐゴシック"/>
        <family val="0"/>
      </rPr>
      <t>（洋）【中】</t>
    </r>
  </si>
</sst>
</file>

<file path=xl/styles.xml><?xml version="1.0" encoding="utf-8"?>
<styleSheet xmlns="http://schemas.openxmlformats.org/spreadsheetml/2006/main">
  <numFmts count="12">
    <numFmt numFmtId="7" formatCode="&quot;\&quot;#,##0.00;&quot;\&quot;\-#,##0.00"/>
    <numFmt numFmtId="8" formatCode="&quot;\&quot;#,##0.00;[Red]&quot;\&quot;\-#,##0.00"/>
    <numFmt numFmtId="5" formatCode="&quot;\&quot;#,##0;&quot;\&quot;\-#,##0"/>
    <numFmt numFmtId="6" formatCode="&quot;\&quot;#,##0;[Red]&quot;\&quot;\-#,##0"/>
    <numFmt numFmtId="26" formatCode="\$#,##0.00_);[Red]\(\$#,##0.00\)"/>
    <numFmt numFmtId="25" formatCode="\$#,##0.00_);\(\$#,##0.00\)"/>
    <numFmt numFmtId="24" formatCode="\$#,##0_);[Red]\(\$#,##0\)"/>
    <numFmt numFmtId="23" formatCode="\$#,##0_);\(\$#,##0\)"/>
    <numFmt numFmtId="44" formatCode="_ &quot;\&quot;* #,##0.00_ ;_ &quot;\&quot;* \-#,##0.00_ ;_ &quot;\&quot;* &quot;-&quot;??_ ;_ @_ "/>
    <numFmt numFmtId="42" formatCode="_ &quot;\&quot;* #,##0_ ;_ &quot;\&quot;* \-#,##0_ ;_ &quot;\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8"/>
      <name val="ＭＳ Ｐゴシック"/>
      <family val="0"/>
    </font>
    <font>
      <b/>
      <sz val="12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10.5"/>
      <name val="ＭＳ Ｐゴシック"/>
      <family val="0"/>
    </font>
    <font>
      <sz val="6"/>
      <name val="ＭＳ Ｐゴシック"/>
      <family val="0"/>
    </font>
    <font>
      <b/>
      <u val="single"/>
      <sz val="11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23" borderId="5" applyNumberFormat="0" applyAlignment="0" applyProtection="0"/>
    <xf numFmtId="0" fontId="12" fillId="3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0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 shrinkToFit="1"/>
    </xf>
    <xf numFmtId="0" fontId="23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0" fontId="26" fillId="0" borderId="17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 shrinkToFit="1"/>
    </xf>
    <xf numFmtId="0" fontId="0" fillId="0" borderId="26" xfId="0" applyFill="1" applyBorder="1" applyAlignment="1">
      <alignment/>
    </xf>
    <xf numFmtId="0" fontId="24" fillId="0" borderId="26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 shrinkToFit="1"/>
    </xf>
    <xf numFmtId="0" fontId="0" fillId="0" borderId="28" xfId="0" applyFill="1" applyBorder="1" applyAlignment="1">
      <alignment/>
    </xf>
    <xf numFmtId="0" fontId="24" fillId="0" borderId="28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56" fontId="25" fillId="0" borderId="31" xfId="0" applyNumberFormat="1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56" fontId="25" fillId="0" borderId="37" xfId="0" applyNumberFormat="1" applyFont="1" applyFill="1" applyBorder="1" applyAlignment="1">
      <alignment horizontal="left"/>
    </xf>
    <xf numFmtId="0" fontId="25" fillId="0" borderId="3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56" fontId="25" fillId="0" borderId="39" xfId="0" applyNumberFormat="1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56" fontId="25" fillId="0" borderId="40" xfId="0" applyNumberFormat="1" applyFont="1" applyFill="1" applyBorder="1" applyAlignment="1">
      <alignment horizontal="left"/>
    </xf>
    <xf numFmtId="0" fontId="25" fillId="0" borderId="32" xfId="0" applyFont="1" applyFill="1" applyBorder="1" applyAlignment="1">
      <alignment horizontal="left" shrinkToFit="1"/>
    </xf>
    <xf numFmtId="0" fontId="25" fillId="0" borderId="35" xfId="0" applyFont="1" applyFill="1" applyBorder="1" applyAlignment="1">
      <alignment horizontal="left" shrinkToFi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5" fillId="0" borderId="31" xfId="0" applyFont="1" applyFill="1" applyBorder="1" applyAlignment="1">
      <alignment horizontal="center"/>
    </xf>
    <xf numFmtId="56" fontId="25" fillId="0" borderId="41" xfId="0" applyNumberFormat="1" applyFont="1" applyFill="1" applyBorder="1" applyAlignment="1">
      <alignment horizontal="left"/>
    </xf>
    <xf numFmtId="0" fontId="25" fillId="0" borderId="31" xfId="0" applyFont="1" applyFill="1" applyBorder="1" applyAlignment="1">
      <alignment horizontal="center" shrinkToFit="1"/>
    </xf>
    <xf numFmtId="0" fontId="25" fillId="0" borderId="36" xfId="0" applyFont="1" applyFill="1" applyBorder="1" applyAlignment="1">
      <alignment horizontal="center" shrinkToFi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56" fontId="25" fillId="0" borderId="42" xfId="0" applyNumberFormat="1" applyFont="1" applyFill="1" applyBorder="1" applyAlignment="1">
      <alignment horizontal="left"/>
    </xf>
    <xf numFmtId="0" fontId="0" fillId="0" borderId="4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38" xfId="0" applyFont="1" applyFill="1" applyBorder="1" applyAlignment="1">
      <alignment horizontal="center" shrinkToFit="1"/>
    </xf>
    <xf numFmtId="0" fontId="25" fillId="0" borderId="28" xfId="0" applyFont="1" applyFill="1" applyBorder="1" applyAlignment="1">
      <alignment horizontal="center" shrinkToFit="1"/>
    </xf>
    <xf numFmtId="0" fontId="0" fillId="0" borderId="34" xfId="0" applyFill="1" applyBorder="1" applyAlignment="1">
      <alignment/>
    </xf>
    <xf numFmtId="0" fontId="25" fillId="0" borderId="43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56" fontId="25" fillId="0" borderId="17" xfId="0" applyNumberFormat="1" applyFont="1" applyFill="1" applyBorder="1" applyAlignment="1">
      <alignment horizontal="left"/>
    </xf>
    <xf numFmtId="56" fontId="25" fillId="0" borderId="36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56" fontId="25" fillId="0" borderId="22" xfId="0" applyNumberFormat="1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56" fontId="25" fillId="0" borderId="28" xfId="0" applyNumberFormat="1" applyFont="1" applyFill="1" applyBorder="1" applyAlignment="1">
      <alignment horizontal="left"/>
    </xf>
    <xf numFmtId="56" fontId="0" fillId="0" borderId="40" xfId="0" applyNumberForma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7" fillId="0" borderId="24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21" xfId="0" applyFont="1" applyBorder="1" applyAlignment="1">
      <alignment horizontal="left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56" fontId="0" fillId="0" borderId="0" xfId="0" applyNumberFormat="1" applyBorder="1" applyAlignment="1">
      <alignment/>
    </xf>
    <xf numFmtId="56" fontId="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46</xdr:row>
      <xdr:rowOff>85725</xdr:rowOff>
    </xdr:from>
    <xdr:to>
      <xdr:col>6</xdr:col>
      <xdr:colOff>228600</xdr:colOff>
      <xdr:row>46</xdr:row>
      <xdr:rowOff>85725</xdr:rowOff>
    </xdr:to>
    <xdr:sp>
      <xdr:nvSpPr>
        <xdr:cNvPr id="1" name="直線矢印コネクタ 9"/>
        <xdr:cNvSpPr>
          <a:spLocks/>
        </xdr:cNvSpPr>
      </xdr:nvSpPr>
      <xdr:spPr>
        <a:xfrm flipV="1">
          <a:off x="3867150" y="8134350"/>
          <a:ext cx="6953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06"/>
  <sheetViews>
    <sheetView showGridLines="0" tabSelected="1" workbookViewId="0" topLeftCell="A1">
      <pane xSplit="6" topLeftCell="G1" activePane="topRight" state="frozen"/>
      <selection pane="topRight" activeCell="G1" sqref="G1"/>
    </sheetView>
  </sheetViews>
  <sheetFormatPr defaultColWidth="9.00390625" defaultRowHeight="13.5"/>
  <cols>
    <col min="1" max="1" width="12.00390625" style="0" customWidth="1"/>
    <col min="6" max="6" width="8.875" style="0" customWidth="1"/>
    <col min="7" max="53" width="3.625" style="0" customWidth="1"/>
  </cols>
  <sheetData>
    <row r="2" spans="7:44" ht="21">
      <c r="G2" s="1"/>
      <c r="H2" s="1"/>
      <c r="I2" s="1"/>
      <c r="J2" s="1"/>
      <c r="K2" s="1"/>
      <c r="L2" s="2" t="s">
        <v>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>
      <c r="A3" s="3"/>
      <c r="G3" s="1"/>
      <c r="H3" s="1"/>
      <c r="I3" s="1"/>
      <c r="J3" s="1"/>
      <c r="K3" s="1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 t="s">
        <v>89</v>
      </c>
      <c r="AN3" s="5"/>
      <c r="AO3" s="5"/>
      <c r="AP3" s="5"/>
      <c r="AQ3" s="5"/>
      <c r="AR3" s="5"/>
    </row>
    <row r="4" spans="1:46" ht="13.5">
      <c r="A4" s="6" t="s">
        <v>27</v>
      </c>
      <c r="B4" s="7"/>
      <c r="C4" s="7"/>
      <c r="D4" s="7"/>
      <c r="E4" s="7"/>
      <c r="F4" s="8"/>
      <c r="G4" s="9" t="s">
        <v>97</v>
      </c>
      <c r="H4" s="10"/>
      <c r="I4" s="11"/>
      <c r="J4" s="12" t="s">
        <v>23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4" t="s">
        <v>76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5" t="s">
        <v>98</v>
      </c>
      <c r="AS4" s="16"/>
      <c r="AT4" s="16"/>
    </row>
    <row r="5" spans="1:46" ht="13.5" customHeight="1">
      <c r="A5" s="17"/>
      <c r="B5" s="18"/>
      <c r="C5" s="19"/>
      <c r="D5" s="20"/>
      <c r="E5" s="4"/>
      <c r="F5" s="21"/>
      <c r="G5" s="22" t="s">
        <v>32</v>
      </c>
      <c r="H5" s="22" t="s">
        <v>41</v>
      </c>
      <c r="I5" s="22"/>
      <c r="J5" s="23" t="s">
        <v>70</v>
      </c>
      <c r="K5" s="22" t="s">
        <v>93</v>
      </c>
      <c r="L5" s="22" t="s">
        <v>65</v>
      </c>
      <c r="M5" s="22" t="s">
        <v>24</v>
      </c>
      <c r="N5" s="22" t="s">
        <v>46</v>
      </c>
      <c r="O5" s="22" t="s">
        <v>50</v>
      </c>
      <c r="P5" s="22" t="s">
        <v>25</v>
      </c>
      <c r="Q5" s="22" t="s">
        <v>9</v>
      </c>
      <c r="R5" s="22" t="s">
        <v>102</v>
      </c>
      <c r="S5" s="22" t="s">
        <v>66</v>
      </c>
      <c r="T5" s="22" t="s">
        <v>74</v>
      </c>
      <c r="U5" s="22" t="s">
        <v>53</v>
      </c>
      <c r="V5" s="22" t="s">
        <v>116</v>
      </c>
      <c r="W5" s="22" t="s">
        <v>19</v>
      </c>
      <c r="X5" s="22" t="s">
        <v>22</v>
      </c>
      <c r="Y5" s="22" t="s">
        <v>132</v>
      </c>
      <c r="Z5" s="22" t="s">
        <v>104</v>
      </c>
      <c r="AA5" s="22" t="s">
        <v>61</v>
      </c>
      <c r="AB5" s="24" t="s">
        <v>127</v>
      </c>
      <c r="AC5" s="25" t="s">
        <v>133</v>
      </c>
      <c r="AD5" s="22" t="s">
        <v>128</v>
      </c>
      <c r="AE5" s="22" t="s">
        <v>134</v>
      </c>
      <c r="AF5" s="26" t="s">
        <v>16</v>
      </c>
      <c r="AG5" s="22" t="s">
        <v>38</v>
      </c>
      <c r="AH5" s="22" t="s">
        <v>69</v>
      </c>
      <c r="AI5" s="22" t="s">
        <v>103</v>
      </c>
      <c r="AJ5" s="22" t="s">
        <v>88</v>
      </c>
      <c r="AK5" s="25" t="s">
        <v>15</v>
      </c>
      <c r="AL5" s="22" t="s">
        <v>109</v>
      </c>
      <c r="AM5" s="22" t="s">
        <v>36</v>
      </c>
      <c r="AN5" s="22" t="s">
        <v>112</v>
      </c>
      <c r="AO5" s="22" t="s">
        <v>7</v>
      </c>
      <c r="AP5" s="27" t="s">
        <v>121</v>
      </c>
      <c r="AQ5" s="22"/>
      <c r="AR5" s="28"/>
      <c r="AS5" s="4"/>
      <c r="AT5" s="16"/>
    </row>
    <row r="6" spans="1:46" ht="13.5">
      <c r="A6" s="29" t="s">
        <v>18</v>
      </c>
      <c r="B6" s="30" t="s">
        <v>21</v>
      </c>
      <c r="C6" s="31"/>
      <c r="D6" s="32"/>
      <c r="E6" s="30" t="s">
        <v>35</v>
      </c>
      <c r="F6" s="33"/>
      <c r="G6" s="34"/>
      <c r="H6" s="34"/>
      <c r="I6" s="34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6"/>
      <c r="AD6" s="36"/>
      <c r="AE6" s="38"/>
      <c r="AF6" s="39"/>
      <c r="AG6" s="38"/>
      <c r="AH6" s="36"/>
      <c r="AI6" s="36"/>
      <c r="AJ6" s="36"/>
      <c r="AK6" s="40"/>
      <c r="AL6" s="36"/>
      <c r="AM6" s="36"/>
      <c r="AN6" s="36"/>
      <c r="AO6" s="36"/>
      <c r="AP6" s="41"/>
      <c r="AQ6" s="36"/>
      <c r="AR6" s="42"/>
      <c r="AS6" s="4"/>
      <c r="AT6" s="16"/>
    </row>
    <row r="7" spans="1:49" ht="15.75" customHeight="1">
      <c r="A7" s="17"/>
      <c r="B7" s="43"/>
      <c r="C7" s="4"/>
      <c r="D7" s="44"/>
      <c r="E7" s="4"/>
      <c r="F7" s="21"/>
      <c r="G7" s="45"/>
      <c r="H7" s="45"/>
      <c r="I7" s="45"/>
      <c r="J7" s="4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8"/>
      <c r="AC7" s="47"/>
      <c r="AD7" s="47"/>
      <c r="AE7" s="49"/>
      <c r="AF7" s="50"/>
      <c r="AG7" s="49"/>
      <c r="AH7" s="47"/>
      <c r="AI7" s="47"/>
      <c r="AJ7" s="47"/>
      <c r="AK7" s="51"/>
      <c r="AL7" s="47"/>
      <c r="AM7" s="47"/>
      <c r="AN7" s="47"/>
      <c r="AO7" s="47"/>
      <c r="AP7" s="52"/>
      <c r="AQ7" s="47"/>
      <c r="AR7" s="53"/>
      <c r="AS7" s="16"/>
      <c r="AT7" s="16"/>
      <c r="AW7" s="16"/>
    </row>
    <row r="8" spans="1:46" ht="13.5">
      <c r="A8" s="54" t="s">
        <v>56</v>
      </c>
      <c r="B8" s="55" t="s">
        <v>64</v>
      </c>
      <c r="C8" s="56"/>
      <c r="D8" s="57"/>
      <c r="E8" s="55" t="s">
        <v>73</v>
      </c>
      <c r="F8" s="58"/>
      <c r="G8" s="59"/>
      <c r="H8" s="60"/>
      <c r="I8" s="60"/>
      <c r="J8" s="61" t="s">
        <v>111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3"/>
      <c r="AR8" s="53">
        <f>SUM(J8:AQ8)</f>
        <v>0</v>
      </c>
      <c r="AS8" s="16"/>
      <c r="AT8" s="16"/>
    </row>
    <row r="9" spans="1:46" ht="13.5">
      <c r="A9" s="54" t="s">
        <v>92</v>
      </c>
      <c r="B9" s="55" t="s">
        <v>34</v>
      </c>
      <c r="C9" s="56"/>
      <c r="D9" s="57"/>
      <c r="E9" s="55" t="s">
        <v>73</v>
      </c>
      <c r="F9" s="58"/>
      <c r="G9" s="64"/>
      <c r="H9" s="65"/>
      <c r="I9" s="65"/>
      <c r="J9" s="66" t="s">
        <v>17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/>
      <c r="AR9" s="53">
        <f>SUM(J9:AQ9)</f>
        <v>0</v>
      </c>
      <c r="AS9" s="16"/>
      <c r="AT9" s="16"/>
    </row>
    <row r="10" spans="1:46" ht="13.5">
      <c r="A10" s="69" t="s">
        <v>12</v>
      </c>
      <c r="B10" s="55" t="s">
        <v>105</v>
      </c>
      <c r="C10" s="56"/>
      <c r="D10" s="57"/>
      <c r="E10" s="55" t="s">
        <v>68</v>
      </c>
      <c r="F10" s="58"/>
      <c r="G10" s="59"/>
      <c r="H10" s="60"/>
      <c r="I10" s="60"/>
      <c r="J10" s="61" t="s">
        <v>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3"/>
      <c r="AR10" s="53">
        <f>SUM(J10:AQ10)</f>
        <v>0</v>
      </c>
      <c r="AS10" s="16"/>
      <c r="AT10" s="16"/>
    </row>
    <row r="11" spans="1:46" ht="13.5">
      <c r="A11" s="69" t="s">
        <v>114</v>
      </c>
      <c r="B11" s="55" t="s">
        <v>122</v>
      </c>
      <c r="C11" s="56"/>
      <c r="D11" s="57"/>
      <c r="E11" s="55" t="s">
        <v>68</v>
      </c>
      <c r="F11" s="58"/>
      <c r="G11" s="70"/>
      <c r="H11" s="71"/>
      <c r="I11" s="71"/>
      <c r="J11" s="72"/>
      <c r="K11" s="73"/>
      <c r="L11" s="74">
        <v>1</v>
      </c>
      <c r="M11" s="75">
        <v>1</v>
      </c>
      <c r="N11" s="74"/>
      <c r="O11" s="74"/>
      <c r="P11" s="74"/>
      <c r="Q11" s="74"/>
      <c r="R11" s="74"/>
      <c r="S11" s="74"/>
      <c r="T11" s="74"/>
      <c r="U11" s="74"/>
      <c r="V11" s="74"/>
      <c r="W11" s="74">
        <v>1</v>
      </c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53">
        <f aca="true" t="shared" si="0" ref="AR11:AR20">SUM(G11:AQ11)</f>
        <v>3</v>
      </c>
      <c r="AS11" s="16"/>
      <c r="AT11" s="16"/>
    </row>
    <row r="12" spans="1:46" ht="13.5">
      <c r="A12" s="76" t="s">
        <v>40</v>
      </c>
      <c r="B12" s="55" t="s">
        <v>91</v>
      </c>
      <c r="C12" s="56"/>
      <c r="D12" s="57"/>
      <c r="E12" s="55" t="s">
        <v>73</v>
      </c>
      <c r="F12" s="58"/>
      <c r="G12" s="70"/>
      <c r="H12" s="71"/>
      <c r="I12" s="71"/>
      <c r="J12" s="72"/>
      <c r="K12" s="73"/>
      <c r="L12" s="74"/>
      <c r="M12" s="75"/>
      <c r="N12" s="74"/>
      <c r="O12" s="74"/>
      <c r="P12" s="74"/>
      <c r="Q12" s="74">
        <v>1</v>
      </c>
      <c r="R12" s="74">
        <v>1</v>
      </c>
      <c r="S12" s="74"/>
      <c r="T12" s="74"/>
      <c r="U12" s="74"/>
      <c r="V12" s="74">
        <v>1</v>
      </c>
      <c r="W12" s="77"/>
      <c r="X12" s="74"/>
      <c r="Y12" s="75"/>
      <c r="Z12" s="74"/>
      <c r="AA12" s="74"/>
      <c r="AB12" s="74">
        <v>1</v>
      </c>
      <c r="AC12" s="74">
        <v>1</v>
      </c>
      <c r="AD12" s="74">
        <v>1</v>
      </c>
      <c r="AE12" s="74"/>
      <c r="AF12" s="74"/>
      <c r="AG12" s="74"/>
      <c r="AH12" s="74"/>
      <c r="AI12" s="74"/>
      <c r="AJ12" s="74"/>
      <c r="AK12" s="74"/>
      <c r="AL12" s="74"/>
      <c r="AM12" s="74"/>
      <c r="AN12" s="74">
        <v>1</v>
      </c>
      <c r="AO12" s="78">
        <v>1</v>
      </c>
      <c r="AP12" s="78">
        <v>1</v>
      </c>
      <c r="AQ12" s="74"/>
      <c r="AR12" s="53">
        <f t="shared" si="0"/>
        <v>9</v>
      </c>
      <c r="AS12" s="16"/>
      <c r="AT12" s="16"/>
    </row>
    <row r="13" spans="1:46" ht="13.5">
      <c r="A13" s="79" t="s">
        <v>131</v>
      </c>
      <c r="B13" s="55" t="s">
        <v>31</v>
      </c>
      <c r="C13" s="56"/>
      <c r="D13" s="57"/>
      <c r="E13" s="55" t="s">
        <v>73</v>
      </c>
      <c r="F13" s="58"/>
      <c r="G13" s="64"/>
      <c r="H13" s="65"/>
      <c r="I13" s="65"/>
      <c r="J13" s="72"/>
      <c r="K13" s="73"/>
      <c r="L13" s="74"/>
      <c r="M13" s="75"/>
      <c r="N13" s="74"/>
      <c r="O13" s="74"/>
      <c r="P13" s="74"/>
      <c r="Q13" s="74">
        <v>1</v>
      </c>
      <c r="R13" s="74">
        <v>1</v>
      </c>
      <c r="S13" s="74"/>
      <c r="T13" s="74"/>
      <c r="U13" s="74"/>
      <c r="V13" s="74">
        <v>1</v>
      </c>
      <c r="W13" s="74"/>
      <c r="X13" s="74"/>
      <c r="Y13" s="74"/>
      <c r="Z13" s="74"/>
      <c r="AA13" s="74"/>
      <c r="AB13" s="74">
        <v>1</v>
      </c>
      <c r="AC13" s="74">
        <v>1</v>
      </c>
      <c r="AD13" s="74">
        <v>1</v>
      </c>
      <c r="AE13" s="74"/>
      <c r="AF13" s="74"/>
      <c r="AG13" s="74"/>
      <c r="AH13" s="74"/>
      <c r="AI13" s="74"/>
      <c r="AJ13" s="74"/>
      <c r="AK13" s="74"/>
      <c r="AL13" s="74"/>
      <c r="AM13" s="74"/>
      <c r="AN13" s="74">
        <v>1</v>
      </c>
      <c r="AO13" s="78">
        <v>1</v>
      </c>
      <c r="AP13" s="78">
        <v>1</v>
      </c>
      <c r="AQ13" s="74"/>
      <c r="AR13" s="53">
        <f t="shared" si="0"/>
        <v>9</v>
      </c>
      <c r="AS13" s="16"/>
      <c r="AT13" s="16"/>
    </row>
    <row r="14" spans="1:46" ht="13.5">
      <c r="A14" s="54" t="s">
        <v>44</v>
      </c>
      <c r="B14" s="55" t="s">
        <v>125</v>
      </c>
      <c r="C14" s="56"/>
      <c r="D14" s="57"/>
      <c r="E14" s="80" t="s">
        <v>87</v>
      </c>
      <c r="F14" s="81"/>
      <c r="G14" s="59"/>
      <c r="H14" s="60"/>
      <c r="I14" s="60"/>
      <c r="J14" s="82" t="s">
        <v>111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4"/>
      <c r="AR14" s="53">
        <f t="shared" si="0"/>
        <v>0</v>
      </c>
      <c r="AS14" s="16"/>
      <c r="AT14" s="16"/>
    </row>
    <row r="15" spans="1:46" ht="13.5">
      <c r="A15" s="54" t="s">
        <v>51</v>
      </c>
      <c r="B15" s="55" t="s">
        <v>60</v>
      </c>
      <c r="C15" s="56"/>
      <c r="D15" s="57"/>
      <c r="E15" s="55" t="s">
        <v>101</v>
      </c>
      <c r="F15" s="58"/>
      <c r="G15" s="85"/>
      <c r="H15" s="60"/>
      <c r="I15" s="60"/>
      <c r="J15" s="77">
        <v>1</v>
      </c>
      <c r="K15" s="74"/>
      <c r="L15" s="74"/>
      <c r="M15" s="75"/>
      <c r="N15" s="74"/>
      <c r="O15" s="74"/>
      <c r="P15" s="74"/>
      <c r="Q15" s="74"/>
      <c r="R15" s="74"/>
      <c r="S15" s="74"/>
      <c r="T15" s="74"/>
      <c r="U15" s="74"/>
      <c r="V15" s="74">
        <v>1</v>
      </c>
      <c r="W15" s="77"/>
      <c r="X15" s="78"/>
      <c r="Y15" s="78"/>
      <c r="Z15" s="78"/>
      <c r="AA15" s="78"/>
      <c r="AB15" s="78"/>
      <c r="AC15" s="78"/>
      <c r="AD15" s="78"/>
      <c r="AE15" s="74"/>
      <c r="AF15" s="78"/>
      <c r="AG15" s="78"/>
      <c r="AH15" s="78"/>
      <c r="AI15" s="78"/>
      <c r="AJ15" s="78"/>
      <c r="AK15" s="78"/>
      <c r="AL15" s="78">
        <v>1</v>
      </c>
      <c r="AM15" s="78">
        <v>1</v>
      </c>
      <c r="AN15" s="78"/>
      <c r="AO15" s="78"/>
      <c r="AP15" s="78"/>
      <c r="AQ15" s="78"/>
      <c r="AR15" s="53">
        <f t="shared" si="0"/>
        <v>4</v>
      </c>
      <c r="AS15" s="16"/>
      <c r="AT15" s="16"/>
    </row>
    <row r="16" spans="1:46" ht="13.5">
      <c r="A16" s="69" t="s">
        <v>72</v>
      </c>
      <c r="B16" s="55" t="s">
        <v>37</v>
      </c>
      <c r="C16" s="56"/>
      <c r="D16" s="57"/>
      <c r="E16" s="55" t="s">
        <v>110</v>
      </c>
      <c r="F16" s="58"/>
      <c r="G16" s="70"/>
      <c r="H16" s="71"/>
      <c r="I16" s="71"/>
      <c r="J16" s="66" t="s">
        <v>108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8"/>
      <c r="AR16" s="53">
        <f t="shared" si="0"/>
        <v>0</v>
      </c>
      <c r="AS16" s="16"/>
      <c r="AT16" s="16"/>
    </row>
    <row r="17" spans="1:46" ht="13.5">
      <c r="A17" s="86" t="s">
        <v>72</v>
      </c>
      <c r="B17" s="55" t="s">
        <v>75</v>
      </c>
      <c r="C17" s="56"/>
      <c r="D17" s="57"/>
      <c r="E17" s="55" t="s">
        <v>101</v>
      </c>
      <c r="F17" s="58"/>
      <c r="G17" s="87"/>
      <c r="H17" s="88"/>
      <c r="I17" s="88"/>
      <c r="J17" s="89" t="s">
        <v>17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AR17" s="53">
        <f t="shared" si="0"/>
        <v>0</v>
      </c>
      <c r="AS17" s="16"/>
      <c r="AT17" s="16"/>
    </row>
    <row r="18" spans="1:46" ht="13.5">
      <c r="A18" s="92" t="s">
        <v>42</v>
      </c>
      <c r="B18" s="55" t="s">
        <v>107</v>
      </c>
      <c r="C18" s="56"/>
      <c r="D18" s="57"/>
      <c r="E18" s="80" t="s">
        <v>82</v>
      </c>
      <c r="F18" s="81"/>
      <c r="G18" s="70"/>
      <c r="H18" s="71"/>
      <c r="I18" s="71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R18" s="53">
        <f t="shared" si="0"/>
        <v>0</v>
      </c>
      <c r="AS18" s="16"/>
      <c r="AT18" s="16"/>
    </row>
    <row r="19" spans="1:46" ht="13.5">
      <c r="A19" s="54" t="s">
        <v>59</v>
      </c>
      <c r="B19" s="55" t="s">
        <v>45</v>
      </c>
      <c r="C19" s="56"/>
      <c r="D19" s="57"/>
      <c r="E19" s="55" t="s">
        <v>49</v>
      </c>
      <c r="F19" s="58"/>
      <c r="G19" s="85"/>
      <c r="H19" s="60"/>
      <c r="I19" s="60"/>
      <c r="J19" s="72">
        <v>1</v>
      </c>
      <c r="K19" s="73"/>
      <c r="L19" s="73">
        <v>1</v>
      </c>
      <c r="M19" s="96">
        <v>1</v>
      </c>
      <c r="N19" s="73"/>
      <c r="O19" s="73"/>
      <c r="P19" s="73"/>
      <c r="Q19" s="73"/>
      <c r="R19" s="73"/>
      <c r="S19" s="73"/>
      <c r="T19" s="73"/>
      <c r="U19" s="73"/>
      <c r="V19" s="73"/>
      <c r="W19" s="73">
        <v>1</v>
      </c>
      <c r="X19" s="73"/>
      <c r="Y19" s="96"/>
      <c r="Z19" s="73"/>
      <c r="AA19" s="73"/>
      <c r="AB19" s="73"/>
      <c r="AC19" s="97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53">
        <f t="shared" si="0"/>
        <v>4</v>
      </c>
      <c r="AS19" s="16"/>
      <c r="AT19" s="16"/>
    </row>
    <row r="20" spans="1:46" ht="13.5">
      <c r="A20" s="69" t="s">
        <v>71</v>
      </c>
      <c r="B20" s="55" t="s">
        <v>2</v>
      </c>
      <c r="C20" s="56"/>
      <c r="D20" s="57"/>
      <c r="E20" s="55" t="s">
        <v>6</v>
      </c>
      <c r="F20" s="58"/>
      <c r="G20" s="59"/>
      <c r="H20" s="60"/>
      <c r="I20" s="60"/>
      <c r="J20" s="82" t="s">
        <v>111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/>
      <c r="AR20" s="53">
        <f t="shared" si="0"/>
        <v>0</v>
      </c>
      <c r="AS20" s="16"/>
      <c r="AT20" s="16"/>
    </row>
    <row r="21" spans="1:46" ht="13.5">
      <c r="A21" s="69" t="s">
        <v>79</v>
      </c>
      <c r="B21" s="55" t="s">
        <v>63</v>
      </c>
      <c r="C21" s="56"/>
      <c r="D21" s="57"/>
      <c r="E21" s="80" t="s">
        <v>87</v>
      </c>
      <c r="F21" s="81"/>
      <c r="G21" s="98"/>
      <c r="H21" s="99"/>
      <c r="I21" s="99"/>
      <c r="J21" s="72">
        <v>1</v>
      </c>
      <c r="K21" s="74">
        <v>1</v>
      </c>
      <c r="L21" s="74"/>
      <c r="M21" s="75"/>
      <c r="N21" s="74"/>
      <c r="O21" s="74"/>
      <c r="P21" s="74"/>
      <c r="Q21" s="74">
        <v>1</v>
      </c>
      <c r="R21" s="74">
        <v>1</v>
      </c>
      <c r="S21" s="74">
        <v>1</v>
      </c>
      <c r="T21" s="74"/>
      <c r="U21" s="74"/>
      <c r="V21" s="74"/>
      <c r="W21" s="77"/>
      <c r="X21" s="74"/>
      <c r="Y21" s="74"/>
      <c r="Z21" s="74"/>
      <c r="AA21" s="74"/>
      <c r="AB21" s="74"/>
      <c r="AC21" s="100"/>
      <c r="AD21" s="74"/>
      <c r="AE21" s="74"/>
      <c r="AF21" s="74"/>
      <c r="AG21" s="74"/>
      <c r="AH21" s="74"/>
      <c r="AI21" s="74"/>
      <c r="AJ21" s="74"/>
      <c r="AK21" s="74"/>
      <c r="AL21" s="74">
        <v>1</v>
      </c>
      <c r="AM21" s="74">
        <v>1</v>
      </c>
      <c r="AN21" s="74">
        <v>1</v>
      </c>
      <c r="AO21" s="74">
        <v>1</v>
      </c>
      <c r="AP21" s="74">
        <v>1</v>
      </c>
      <c r="AQ21" s="74"/>
      <c r="AR21" s="53">
        <f aca="true" t="shared" si="1" ref="AR21:AR33">SUM(G21:AQ21)</f>
        <v>10</v>
      </c>
      <c r="AS21" s="16"/>
      <c r="AT21" s="16"/>
    </row>
    <row r="22" spans="1:46" ht="13.5">
      <c r="A22" s="76" t="s">
        <v>124</v>
      </c>
      <c r="B22" s="55" t="s">
        <v>120</v>
      </c>
      <c r="C22" s="56"/>
      <c r="D22" s="57"/>
      <c r="E22" s="80" t="s">
        <v>87</v>
      </c>
      <c r="F22" s="81"/>
      <c r="G22" s="98"/>
      <c r="H22" s="99"/>
      <c r="I22" s="99"/>
      <c r="J22" s="72">
        <v>1</v>
      </c>
      <c r="K22" s="74">
        <v>1</v>
      </c>
      <c r="L22" s="74"/>
      <c r="M22" s="75"/>
      <c r="N22" s="74"/>
      <c r="O22" s="74"/>
      <c r="P22" s="74"/>
      <c r="Q22" s="74">
        <v>1</v>
      </c>
      <c r="R22" s="74">
        <v>1</v>
      </c>
      <c r="S22" s="74">
        <v>1</v>
      </c>
      <c r="T22" s="74"/>
      <c r="U22" s="74"/>
      <c r="V22" s="74"/>
      <c r="W22" s="77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>
        <v>1</v>
      </c>
      <c r="AM22" s="74">
        <v>1</v>
      </c>
      <c r="AN22" s="74">
        <v>1</v>
      </c>
      <c r="AO22" s="74">
        <v>1</v>
      </c>
      <c r="AP22" s="74">
        <v>1</v>
      </c>
      <c r="AQ22" s="74"/>
      <c r="AR22" s="53">
        <f t="shared" si="1"/>
        <v>10</v>
      </c>
      <c r="AS22" s="16"/>
      <c r="AT22" s="16"/>
    </row>
    <row r="23" spans="1:46" ht="13.5">
      <c r="A23" s="69" t="s">
        <v>84</v>
      </c>
      <c r="B23" s="55" t="s">
        <v>106</v>
      </c>
      <c r="C23" s="56"/>
      <c r="D23" s="57"/>
      <c r="E23" s="55" t="s">
        <v>113</v>
      </c>
      <c r="F23" s="58"/>
      <c r="G23" s="70"/>
      <c r="H23" s="71"/>
      <c r="I23" s="71"/>
      <c r="J23" s="72"/>
      <c r="K23" s="74"/>
      <c r="L23" s="74"/>
      <c r="M23" s="75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5"/>
      <c r="Z23" s="74">
        <v>1</v>
      </c>
      <c r="AA23" s="74">
        <v>1</v>
      </c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>
        <v>1</v>
      </c>
      <c r="AM23" s="74">
        <v>1</v>
      </c>
      <c r="AN23" s="74"/>
      <c r="AO23" s="74"/>
      <c r="AP23" s="74"/>
      <c r="AQ23" s="74"/>
      <c r="AR23" s="53">
        <f t="shared" si="1"/>
        <v>4</v>
      </c>
      <c r="AS23" s="16"/>
      <c r="AT23" s="16"/>
    </row>
    <row r="24" spans="1:46" ht="14.25" customHeight="1">
      <c r="A24" s="76" t="s">
        <v>123</v>
      </c>
      <c r="B24" s="101" t="s">
        <v>1</v>
      </c>
      <c r="C24" s="102"/>
      <c r="D24" s="103"/>
      <c r="E24" s="55" t="s">
        <v>73</v>
      </c>
      <c r="F24" s="58"/>
      <c r="G24" s="70"/>
      <c r="H24" s="71"/>
      <c r="I24" s="71"/>
      <c r="J24" s="61" t="s">
        <v>81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3"/>
      <c r="AR24" s="53">
        <f t="shared" si="1"/>
        <v>0</v>
      </c>
      <c r="AS24" s="16"/>
      <c r="AT24" s="16"/>
    </row>
    <row r="25" spans="1:46" ht="13.5">
      <c r="A25" s="104" t="s">
        <v>129</v>
      </c>
      <c r="B25" s="55" t="s">
        <v>0</v>
      </c>
      <c r="C25" s="56"/>
      <c r="D25" s="57"/>
      <c r="E25" s="55" t="s">
        <v>110</v>
      </c>
      <c r="F25" s="58"/>
      <c r="G25" s="70"/>
      <c r="H25" s="71"/>
      <c r="I25" s="71"/>
      <c r="J25" s="72"/>
      <c r="K25" s="74"/>
      <c r="L25" s="74">
        <v>1</v>
      </c>
      <c r="M25" s="75">
        <v>1</v>
      </c>
      <c r="N25" s="74"/>
      <c r="O25" s="74"/>
      <c r="P25" s="74"/>
      <c r="Q25" s="74"/>
      <c r="R25" s="74"/>
      <c r="S25" s="74"/>
      <c r="T25" s="74"/>
      <c r="U25" s="74"/>
      <c r="V25" s="74"/>
      <c r="W25" s="74">
        <v>1</v>
      </c>
      <c r="X25" s="74"/>
      <c r="Y25" s="75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53">
        <f t="shared" si="1"/>
        <v>3</v>
      </c>
      <c r="AS25" s="16"/>
      <c r="AT25" s="16"/>
    </row>
    <row r="26" spans="1:46" ht="13.5">
      <c r="A26" s="76" t="s">
        <v>86</v>
      </c>
      <c r="B26" s="55" t="s">
        <v>8</v>
      </c>
      <c r="C26" s="56"/>
      <c r="D26" s="57"/>
      <c r="E26" s="55" t="s">
        <v>119</v>
      </c>
      <c r="F26" s="58"/>
      <c r="G26" s="85"/>
      <c r="H26" s="60"/>
      <c r="I26" s="60"/>
      <c r="J26" s="72"/>
      <c r="K26" s="74">
        <v>1</v>
      </c>
      <c r="L26" s="74"/>
      <c r="M26" s="75"/>
      <c r="N26" s="74">
        <v>1</v>
      </c>
      <c r="O26" s="74">
        <v>1</v>
      </c>
      <c r="P26" s="74">
        <v>1</v>
      </c>
      <c r="Q26" s="74">
        <v>1</v>
      </c>
      <c r="R26" s="74">
        <v>1</v>
      </c>
      <c r="S26" s="74">
        <v>1</v>
      </c>
      <c r="T26" s="74"/>
      <c r="U26" s="74"/>
      <c r="V26" s="74">
        <v>1</v>
      </c>
      <c r="W26" s="77"/>
      <c r="X26" s="78"/>
      <c r="Y26" s="78"/>
      <c r="Z26" s="78"/>
      <c r="AA26" s="78"/>
      <c r="AB26" s="78"/>
      <c r="AC26" s="78"/>
      <c r="AD26" s="78">
        <v>1</v>
      </c>
      <c r="AE26" s="74"/>
      <c r="AF26" s="78"/>
      <c r="AG26" s="78"/>
      <c r="AH26" s="78">
        <v>1</v>
      </c>
      <c r="AI26" s="78">
        <v>1</v>
      </c>
      <c r="AJ26" s="78"/>
      <c r="AK26" s="78"/>
      <c r="AL26" s="78">
        <v>1</v>
      </c>
      <c r="AM26" s="78">
        <v>1</v>
      </c>
      <c r="AN26" s="78">
        <v>1</v>
      </c>
      <c r="AO26" s="78">
        <v>1</v>
      </c>
      <c r="AP26" s="78">
        <v>1</v>
      </c>
      <c r="AQ26" s="78"/>
      <c r="AR26" s="53">
        <f t="shared" si="1"/>
        <v>16</v>
      </c>
      <c r="AS26" s="16"/>
      <c r="AT26" s="16"/>
    </row>
    <row r="27" spans="1:46" ht="13.5">
      <c r="A27" s="105" t="s">
        <v>78</v>
      </c>
      <c r="B27" s="55" t="s">
        <v>8</v>
      </c>
      <c r="C27" s="56"/>
      <c r="D27" s="57"/>
      <c r="E27" s="55" t="s">
        <v>119</v>
      </c>
      <c r="F27" s="58"/>
      <c r="G27" s="64"/>
      <c r="H27" s="65"/>
      <c r="I27" s="65"/>
      <c r="J27" s="106"/>
      <c r="K27" s="107">
        <v>1</v>
      </c>
      <c r="L27" s="107"/>
      <c r="M27" s="108"/>
      <c r="N27" s="107">
        <v>1</v>
      </c>
      <c r="O27" s="107">
        <v>1</v>
      </c>
      <c r="P27" s="107">
        <v>1</v>
      </c>
      <c r="Q27" s="107">
        <v>1</v>
      </c>
      <c r="R27" s="97">
        <v>1</v>
      </c>
      <c r="S27" s="74">
        <v>1</v>
      </c>
      <c r="T27" s="74"/>
      <c r="U27" s="74"/>
      <c r="V27" s="74">
        <v>1</v>
      </c>
      <c r="W27" s="77"/>
      <c r="X27" s="78"/>
      <c r="Y27" s="78"/>
      <c r="Z27" s="78"/>
      <c r="AA27" s="78"/>
      <c r="AB27" s="78"/>
      <c r="AC27" s="78"/>
      <c r="AD27" s="78">
        <v>1</v>
      </c>
      <c r="AE27" s="74"/>
      <c r="AF27" s="78"/>
      <c r="AG27" s="78"/>
      <c r="AH27" s="78">
        <v>1</v>
      </c>
      <c r="AI27" s="78">
        <v>1</v>
      </c>
      <c r="AJ27" s="78"/>
      <c r="AK27" s="78"/>
      <c r="AL27" s="78">
        <v>1</v>
      </c>
      <c r="AM27" s="78">
        <v>1</v>
      </c>
      <c r="AN27" s="78">
        <v>1</v>
      </c>
      <c r="AO27" s="78">
        <v>1</v>
      </c>
      <c r="AP27" s="78">
        <v>1</v>
      </c>
      <c r="AQ27" s="78"/>
      <c r="AR27" s="53">
        <f t="shared" si="1"/>
        <v>16</v>
      </c>
      <c r="AS27" s="16"/>
      <c r="AT27" s="16"/>
    </row>
    <row r="28" spans="1:46" s="1" customFormat="1" ht="13.5">
      <c r="A28" s="109" t="s">
        <v>58</v>
      </c>
      <c r="B28" s="56" t="s">
        <v>48</v>
      </c>
      <c r="C28" s="56"/>
      <c r="D28" s="57"/>
      <c r="E28" s="55" t="s">
        <v>119</v>
      </c>
      <c r="F28" s="58"/>
      <c r="G28" s="110"/>
      <c r="H28" s="111"/>
      <c r="I28" s="111"/>
      <c r="J28" s="77">
        <v>1</v>
      </c>
      <c r="K28" s="74">
        <v>1</v>
      </c>
      <c r="L28" s="74"/>
      <c r="M28" s="75"/>
      <c r="N28" s="74"/>
      <c r="O28" s="74"/>
      <c r="P28" s="74"/>
      <c r="Q28" s="74">
        <v>1</v>
      </c>
      <c r="R28" s="74">
        <v>1</v>
      </c>
      <c r="S28" s="74"/>
      <c r="T28" s="74"/>
      <c r="U28" s="74"/>
      <c r="V28" s="74"/>
      <c r="W28" s="77"/>
      <c r="X28" s="78"/>
      <c r="Y28" s="78"/>
      <c r="Z28" s="78">
        <v>1</v>
      </c>
      <c r="AA28" s="78">
        <v>1</v>
      </c>
      <c r="AB28" s="78"/>
      <c r="AC28" s="78"/>
      <c r="AD28" s="78">
        <v>1</v>
      </c>
      <c r="AE28" s="74"/>
      <c r="AF28" s="78"/>
      <c r="AG28" s="78"/>
      <c r="AH28" s="78"/>
      <c r="AI28" s="78"/>
      <c r="AJ28" s="78"/>
      <c r="AK28" s="78"/>
      <c r="AL28" s="78">
        <v>1</v>
      </c>
      <c r="AM28" s="78">
        <v>1</v>
      </c>
      <c r="AN28" s="78">
        <v>1</v>
      </c>
      <c r="AO28" s="78">
        <v>1</v>
      </c>
      <c r="AP28" s="78">
        <v>1</v>
      </c>
      <c r="AQ28" s="78"/>
      <c r="AR28" s="53">
        <f t="shared" si="1"/>
        <v>12</v>
      </c>
      <c r="AS28" s="4"/>
      <c r="AT28" s="4"/>
    </row>
    <row r="29" spans="1:46" ht="13.5">
      <c r="A29" s="112" t="s">
        <v>57</v>
      </c>
      <c r="B29" s="56" t="s">
        <v>126</v>
      </c>
      <c r="C29" s="56"/>
      <c r="D29" s="57"/>
      <c r="E29" s="55" t="s">
        <v>119</v>
      </c>
      <c r="F29" s="58"/>
      <c r="G29" s="59"/>
      <c r="H29" s="60"/>
      <c r="I29" s="60"/>
      <c r="J29" s="77">
        <v>1</v>
      </c>
      <c r="K29" s="74">
        <v>1</v>
      </c>
      <c r="L29" s="74"/>
      <c r="M29" s="75"/>
      <c r="N29" s="74"/>
      <c r="O29" s="74">
        <v>1</v>
      </c>
      <c r="P29" s="74"/>
      <c r="Q29" s="74">
        <v>1</v>
      </c>
      <c r="R29" s="75">
        <v>1</v>
      </c>
      <c r="S29" s="74"/>
      <c r="T29" s="74"/>
      <c r="U29" s="74"/>
      <c r="V29" s="74">
        <v>1</v>
      </c>
      <c r="W29" s="77"/>
      <c r="X29" s="78"/>
      <c r="Y29" s="78">
        <v>1</v>
      </c>
      <c r="Z29" s="78">
        <v>1</v>
      </c>
      <c r="AA29" s="78">
        <v>1</v>
      </c>
      <c r="AB29" s="78"/>
      <c r="AC29" s="78"/>
      <c r="AD29" s="78">
        <v>1</v>
      </c>
      <c r="AE29" s="74"/>
      <c r="AF29" s="78"/>
      <c r="AG29" s="78"/>
      <c r="AH29" s="78"/>
      <c r="AI29" s="78"/>
      <c r="AJ29" s="78"/>
      <c r="AK29" s="78"/>
      <c r="AL29" s="78">
        <v>1</v>
      </c>
      <c r="AM29" s="78">
        <v>1</v>
      </c>
      <c r="AN29" s="78">
        <v>1</v>
      </c>
      <c r="AO29" s="78">
        <v>1</v>
      </c>
      <c r="AP29" s="78">
        <v>1</v>
      </c>
      <c r="AQ29" s="78"/>
      <c r="AR29" s="53">
        <f t="shared" si="1"/>
        <v>15</v>
      </c>
      <c r="AS29" s="16"/>
      <c r="AT29" s="16"/>
    </row>
    <row r="30" spans="1:46" s="1" customFormat="1" ht="13.5">
      <c r="A30" s="76" t="s">
        <v>20</v>
      </c>
      <c r="B30" s="55" t="s">
        <v>118</v>
      </c>
      <c r="C30" s="56"/>
      <c r="D30" s="57"/>
      <c r="E30" s="55" t="s">
        <v>67</v>
      </c>
      <c r="F30" s="58"/>
      <c r="G30" s="110"/>
      <c r="H30" s="111"/>
      <c r="I30" s="111"/>
      <c r="J30" s="77"/>
      <c r="K30" s="74"/>
      <c r="L30" s="74"/>
      <c r="M30" s="75"/>
      <c r="N30" s="74"/>
      <c r="O30" s="74">
        <v>1</v>
      </c>
      <c r="P30" s="74"/>
      <c r="Q30" s="74"/>
      <c r="R30" s="74"/>
      <c r="S30" s="74"/>
      <c r="T30" s="74"/>
      <c r="U30" s="74"/>
      <c r="V30" s="74"/>
      <c r="W30" s="77"/>
      <c r="X30" s="78"/>
      <c r="Y30" s="78">
        <v>1</v>
      </c>
      <c r="Z30" s="78"/>
      <c r="AA30" s="78">
        <v>1</v>
      </c>
      <c r="AB30" s="78"/>
      <c r="AC30" s="78"/>
      <c r="AD30" s="78"/>
      <c r="AE30" s="74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53">
        <f t="shared" si="1"/>
        <v>3</v>
      </c>
      <c r="AS30" s="4"/>
      <c r="AT30" s="4"/>
    </row>
    <row r="31" spans="1:46" ht="13.5">
      <c r="A31" s="76" t="s">
        <v>100</v>
      </c>
      <c r="B31" s="55" t="s">
        <v>43</v>
      </c>
      <c r="C31" s="56"/>
      <c r="D31" s="57"/>
      <c r="E31" s="55" t="s">
        <v>14</v>
      </c>
      <c r="F31" s="58"/>
      <c r="G31" s="59"/>
      <c r="H31" s="60"/>
      <c r="I31" s="60"/>
      <c r="J31" s="77"/>
      <c r="K31" s="74">
        <v>1</v>
      </c>
      <c r="L31" s="74"/>
      <c r="M31" s="75"/>
      <c r="N31" s="74"/>
      <c r="O31" s="74"/>
      <c r="P31" s="74"/>
      <c r="Q31" s="74">
        <v>1</v>
      </c>
      <c r="R31" s="75">
        <v>1</v>
      </c>
      <c r="S31" s="74"/>
      <c r="T31" s="74"/>
      <c r="U31" s="74"/>
      <c r="V31" s="74"/>
      <c r="W31" s="77"/>
      <c r="X31" s="78"/>
      <c r="Y31" s="78"/>
      <c r="Z31" s="78"/>
      <c r="AA31" s="78"/>
      <c r="AB31" s="78">
        <v>1</v>
      </c>
      <c r="AC31" s="78">
        <v>1</v>
      </c>
      <c r="AD31" s="78">
        <v>1</v>
      </c>
      <c r="AE31" s="74"/>
      <c r="AF31" s="78"/>
      <c r="AG31" s="78"/>
      <c r="AH31" s="78"/>
      <c r="AI31" s="78"/>
      <c r="AJ31" s="78"/>
      <c r="AK31" s="78"/>
      <c r="AL31" s="78"/>
      <c r="AM31" s="78"/>
      <c r="AN31" s="78">
        <v>1</v>
      </c>
      <c r="AO31" s="78">
        <v>1</v>
      </c>
      <c r="AP31" s="78">
        <v>1</v>
      </c>
      <c r="AQ31" s="78"/>
      <c r="AR31" s="53">
        <f t="shared" si="1"/>
        <v>9</v>
      </c>
      <c r="AS31" s="16"/>
      <c r="AT31" s="16"/>
    </row>
    <row r="32" spans="1:46" s="1" customFormat="1" ht="13.5">
      <c r="A32" s="92" t="s">
        <v>33</v>
      </c>
      <c r="B32" s="55" t="s">
        <v>43</v>
      </c>
      <c r="C32" s="56"/>
      <c r="D32" s="57"/>
      <c r="E32" s="55" t="s">
        <v>73</v>
      </c>
      <c r="F32" s="58"/>
      <c r="G32" s="70"/>
      <c r="H32" s="71"/>
      <c r="I32" s="71"/>
      <c r="J32" s="72"/>
      <c r="K32" s="74">
        <v>1</v>
      </c>
      <c r="L32" s="74"/>
      <c r="M32" s="75"/>
      <c r="N32" s="74"/>
      <c r="O32" s="74"/>
      <c r="P32" s="74"/>
      <c r="Q32" s="74">
        <v>1</v>
      </c>
      <c r="R32" s="74">
        <v>1</v>
      </c>
      <c r="S32" s="74"/>
      <c r="T32" s="74"/>
      <c r="U32" s="74"/>
      <c r="V32" s="74"/>
      <c r="W32" s="77"/>
      <c r="X32" s="78"/>
      <c r="Y32" s="78"/>
      <c r="Z32" s="78"/>
      <c r="AA32" s="78"/>
      <c r="AB32" s="78">
        <v>1</v>
      </c>
      <c r="AC32" s="78">
        <v>1</v>
      </c>
      <c r="AD32" s="78">
        <v>1</v>
      </c>
      <c r="AE32" s="74"/>
      <c r="AF32" s="78"/>
      <c r="AG32" s="78"/>
      <c r="AH32" s="78"/>
      <c r="AI32" s="78"/>
      <c r="AJ32" s="78"/>
      <c r="AK32" s="78"/>
      <c r="AL32" s="78"/>
      <c r="AM32" s="78"/>
      <c r="AN32" s="78">
        <v>1</v>
      </c>
      <c r="AO32" s="78">
        <v>1</v>
      </c>
      <c r="AP32" s="78">
        <v>1</v>
      </c>
      <c r="AQ32" s="78"/>
      <c r="AR32" s="53">
        <f t="shared" si="1"/>
        <v>9</v>
      </c>
      <c r="AS32" s="4"/>
      <c r="AT32" s="4"/>
    </row>
    <row r="33" spans="1:46" ht="13.5">
      <c r="A33" s="76" t="s">
        <v>90</v>
      </c>
      <c r="B33" s="55" t="s">
        <v>62</v>
      </c>
      <c r="C33" s="56"/>
      <c r="D33" s="57"/>
      <c r="E33" s="55" t="s">
        <v>113</v>
      </c>
      <c r="F33" s="58"/>
      <c r="G33" s="70"/>
      <c r="H33" s="71"/>
      <c r="I33" s="71"/>
      <c r="J33" s="72">
        <v>1</v>
      </c>
      <c r="K33" s="74"/>
      <c r="L33" s="74"/>
      <c r="M33" s="75"/>
      <c r="N33" s="74"/>
      <c r="O33" s="74"/>
      <c r="P33" s="74"/>
      <c r="Q33" s="74"/>
      <c r="R33" s="74"/>
      <c r="S33" s="74"/>
      <c r="T33" s="74"/>
      <c r="U33" s="74"/>
      <c r="V33" s="74"/>
      <c r="W33" s="77"/>
      <c r="X33" s="74"/>
      <c r="Y33" s="75"/>
      <c r="Z33" s="74">
        <v>1</v>
      </c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>
        <v>1</v>
      </c>
      <c r="AM33" s="74">
        <v>1</v>
      </c>
      <c r="AN33" s="78">
        <v>1</v>
      </c>
      <c r="AO33" s="78">
        <v>1</v>
      </c>
      <c r="AP33" s="78">
        <v>1</v>
      </c>
      <c r="AQ33" s="74"/>
      <c r="AR33" s="53">
        <f t="shared" si="1"/>
        <v>7</v>
      </c>
      <c r="AS33" s="16"/>
      <c r="AT33" s="16"/>
    </row>
    <row r="34" spans="1:46" ht="13.5">
      <c r="A34" s="79" t="s">
        <v>5</v>
      </c>
      <c r="B34" s="55" t="s">
        <v>62</v>
      </c>
      <c r="C34" s="56"/>
      <c r="D34" s="57"/>
      <c r="E34" s="55" t="s">
        <v>113</v>
      </c>
      <c r="F34" s="58"/>
      <c r="G34" s="70"/>
      <c r="H34" s="71"/>
      <c r="I34" s="71"/>
      <c r="J34" s="72">
        <v>1</v>
      </c>
      <c r="K34" s="74"/>
      <c r="L34" s="74"/>
      <c r="M34" s="75"/>
      <c r="N34" s="74"/>
      <c r="O34" s="74"/>
      <c r="P34" s="74"/>
      <c r="Q34" s="74"/>
      <c r="R34" s="74"/>
      <c r="S34" s="74"/>
      <c r="T34" s="74"/>
      <c r="U34" s="74"/>
      <c r="V34" s="74"/>
      <c r="W34" s="77"/>
      <c r="X34" s="74"/>
      <c r="Y34" s="75"/>
      <c r="Z34" s="74">
        <v>1</v>
      </c>
      <c r="AA34" s="74">
        <v>1</v>
      </c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>
        <v>1</v>
      </c>
      <c r="AM34" s="74">
        <v>1</v>
      </c>
      <c r="AN34" s="78">
        <v>1</v>
      </c>
      <c r="AO34" s="78">
        <v>1</v>
      </c>
      <c r="AP34" s="78">
        <v>1</v>
      </c>
      <c r="AQ34" s="74"/>
      <c r="AR34" s="53">
        <f aca="true" t="shared" si="2" ref="AR34:AR41">SUM(G34:AQ34)</f>
        <v>8</v>
      </c>
      <c r="AS34" s="16"/>
      <c r="AT34" s="16"/>
    </row>
    <row r="35" spans="1:46" ht="13.5">
      <c r="A35" s="76" t="s">
        <v>90</v>
      </c>
      <c r="B35" s="55" t="s">
        <v>130</v>
      </c>
      <c r="C35" s="67"/>
      <c r="D35" s="68"/>
      <c r="E35" s="55" t="s">
        <v>6</v>
      </c>
      <c r="F35" s="58"/>
      <c r="G35" s="70"/>
      <c r="H35" s="71"/>
      <c r="I35" s="71"/>
      <c r="J35" s="72"/>
      <c r="K35" s="74"/>
      <c r="L35" s="74">
        <v>1</v>
      </c>
      <c r="M35" s="75">
        <v>1</v>
      </c>
      <c r="N35" s="74"/>
      <c r="O35" s="106"/>
      <c r="P35" s="74"/>
      <c r="Q35" s="74"/>
      <c r="R35" s="74"/>
      <c r="S35" s="74"/>
      <c r="T35" s="74"/>
      <c r="U35" s="74"/>
      <c r="V35" s="74"/>
      <c r="W35" s="77">
        <v>1</v>
      </c>
      <c r="X35" s="74"/>
      <c r="Y35" s="75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53">
        <f t="shared" si="2"/>
        <v>3</v>
      </c>
      <c r="AS35" s="16"/>
      <c r="AT35" s="16"/>
    </row>
    <row r="36" spans="1:46" s="1" customFormat="1" ht="13.5">
      <c r="A36" s="79" t="s">
        <v>11</v>
      </c>
      <c r="B36" s="55" t="s">
        <v>47</v>
      </c>
      <c r="C36" s="67"/>
      <c r="D36" s="68"/>
      <c r="E36" s="55" t="s">
        <v>119</v>
      </c>
      <c r="F36" s="58"/>
      <c r="G36" s="59"/>
      <c r="H36" s="60"/>
      <c r="I36" s="60"/>
      <c r="J36" s="66" t="s">
        <v>17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8"/>
      <c r="AR36" s="53">
        <f t="shared" si="2"/>
        <v>0</v>
      </c>
      <c r="AS36" s="4"/>
      <c r="AT36" s="4"/>
    </row>
    <row r="37" spans="1:46" ht="13.5">
      <c r="A37" s="54" t="s">
        <v>95</v>
      </c>
      <c r="B37" s="55" t="s">
        <v>13</v>
      </c>
      <c r="C37" s="67"/>
      <c r="D37" s="68"/>
      <c r="E37" s="55" t="s">
        <v>73</v>
      </c>
      <c r="F37" s="58"/>
      <c r="G37" s="59"/>
      <c r="H37" s="60"/>
      <c r="I37" s="60"/>
      <c r="J37" s="66" t="s">
        <v>17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8"/>
      <c r="AR37" s="53">
        <f t="shared" si="2"/>
        <v>0</v>
      </c>
      <c r="AS37" s="16"/>
      <c r="AT37" s="16"/>
    </row>
    <row r="38" spans="1:46" ht="13.5">
      <c r="A38" s="54" t="s">
        <v>30</v>
      </c>
      <c r="B38" s="55" t="s">
        <v>52</v>
      </c>
      <c r="C38" s="67"/>
      <c r="D38" s="68"/>
      <c r="E38" s="55" t="s">
        <v>119</v>
      </c>
      <c r="F38" s="58"/>
      <c r="G38" s="70"/>
      <c r="H38" s="71"/>
      <c r="I38" s="71"/>
      <c r="J38" s="66" t="s">
        <v>108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8"/>
      <c r="AR38" s="53">
        <f t="shared" si="2"/>
        <v>0</v>
      </c>
      <c r="AS38" s="16"/>
      <c r="AT38" s="16"/>
    </row>
    <row r="39" spans="1:46" ht="13.5">
      <c r="A39" s="54" t="s">
        <v>29</v>
      </c>
      <c r="B39" s="55" t="s">
        <v>83</v>
      </c>
      <c r="C39" s="56"/>
      <c r="D39" s="57"/>
      <c r="E39" s="55" t="s">
        <v>101</v>
      </c>
      <c r="F39" s="58"/>
      <c r="G39" s="70"/>
      <c r="H39" s="71"/>
      <c r="I39" s="71"/>
      <c r="J39" s="72"/>
      <c r="K39" s="74"/>
      <c r="L39" s="74"/>
      <c r="M39" s="75"/>
      <c r="N39" s="74"/>
      <c r="O39" s="74"/>
      <c r="P39" s="74"/>
      <c r="Q39" s="74">
        <v>1</v>
      </c>
      <c r="R39" s="74">
        <v>1</v>
      </c>
      <c r="S39" s="74"/>
      <c r="T39" s="74"/>
      <c r="U39" s="74"/>
      <c r="V39" s="74"/>
      <c r="W39" s="77"/>
      <c r="X39" s="74"/>
      <c r="Y39" s="75"/>
      <c r="Z39" s="74"/>
      <c r="AA39" s="74"/>
      <c r="AB39" s="74">
        <v>1</v>
      </c>
      <c r="AC39" s="74">
        <v>1</v>
      </c>
      <c r="AD39" s="74">
        <v>1</v>
      </c>
      <c r="AE39" s="74"/>
      <c r="AF39" s="74"/>
      <c r="AG39" s="74"/>
      <c r="AH39" s="74"/>
      <c r="AI39" s="74"/>
      <c r="AJ39" s="74"/>
      <c r="AK39" s="74"/>
      <c r="AL39" s="74"/>
      <c r="AM39" s="74"/>
      <c r="AN39" s="74">
        <v>1</v>
      </c>
      <c r="AO39" s="97">
        <v>1</v>
      </c>
      <c r="AP39" s="74"/>
      <c r="AQ39" s="74"/>
      <c r="AR39" s="53">
        <f t="shared" si="2"/>
        <v>7</v>
      </c>
      <c r="AS39" s="16"/>
      <c r="AT39" s="16"/>
    </row>
    <row r="40" spans="1:46" ht="13.5">
      <c r="A40" s="76" t="s">
        <v>99</v>
      </c>
      <c r="B40" s="55" t="s">
        <v>96</v>
      </c>
      <c r="C40" s="67"/>
      <c r="D40" s="68"/>
      <c r="E40" s="55" t="s">
        <v>26</v>
      </c>
      <c r="F40" s="58"/>
      <c r="G40" s="85"/>
      <c r="H40" s="60"/>
      <c r="I40" s="60"/>
      <c r="J40" s="89" t="s">
        <v>17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1"/>
      <c r="AR40" s="53">
        <f t="shared" si="2"/>
        <v>0</v>
      </c>
      <c r="AS40" s="16"/>
      <c r="AT40" s="16"/>
    </row>
    <row r="41" spans="1:46" ht="13.5">
      <c r="A41" s="79" t="s">
        <v>94</v>
      </c>
      <c r="B41" s="55" t="s">
        <v>10</v>
      </c>
      <c r="C41" s="67"/>
      <c r="D41" s="68"/>
      <c r="E41" s="55" t="s">
        <v>119</v>
      </c>
      <c r="F41" s="58"/>
      <c r="G41" s="70"/>
      <c r="H41" s="71"/>
      <c r="I41" s="71"/>
      <c r="J41" s="93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5"/>
      <c r="AR41" s="53">
        <f t="shared" si="2"/>
        <v>0</v>
      </c>
      <c r="AS41" s="16"/>
      <c r="AT41" s="16"/>
    </row>
    <row r="42" spans="1:46" ht="13.5">
      <c r="A42" s="113"/>
      <c r="B42" s="101"/>
      <c r="C42" s="102"/>
      <c r="D42" s="103"/>
      <c r="E42" s="55"/>
      <c r="F42" s="58"/>
      <c r="G42" s="64"/>
      <c r="H42" s="65"/>
      <c r="I42" s="65"/>
      <c r="J42" s="108"/>
      <c r="K42" s="114"/>
      <c r="L42" s="74"/>
      <c r="M42" s="108"/>
      <c r="N42" s="107"/>
      <c r="O42" s="107"/>
      <c r="P42" s="107"/>
      <c r="Q42" s="107"/>
      <c r="R42" s="107"/>
      <c r="S42" s="107"/>
      <c r="T42" s="107"/>
      <c r="U42" s="74"/>
      <c r="V42" s="74"/>
      <c r="W42" s="77"/>
      <c r="X42" s="74"/>
      <c r="Y42" s="75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53">
        <f>SUM(J42:AQ42)</f>
        <v>0</v>
      </c>
      <c r="AS42" s="16"/>
      <c r="AT42" s="16"/>
    </row>
    <row r="43" spans="1:46" ht="13.5">
      <c r="A43" s="115"/>
      <c r="B43" s="16"/>
      <c r="C43" s="16"/>
      <c r="D43" s="16"/>
      <c r="E43" s="16"/>
      <c r="F43" s="116" t="s">
        <v>3</v>
      </c>
      <c r="G43" s="100">
        <f aca="true" t="shared" si="3" ref="G43:P43">SUM(G8:G42)</f>
        <v>0</v>
      </c>
      <c r="H43" s="100">
        <f t="shared" si="3"/>
        <v>0</v>
      </c>
      <c r="I43" s="100">
        <f t="shared" si="3"/>
        <v>0</v>
      </c>
      <c r="J43" s="117">
        <f t="shared" si="3"/>
        <v>8</v>
      </c>
      <c r="K43" s="118">
        <f t="shared" si="3"/>
        <v>8</v>
      </c>
      <c r="L43" s="118">
        <f t="shared" si="3"/>
        <v>4</v>
      </c>
      <c r="M43" s="118">
        <f t="shared" si="3"/>
        <v>4</v>
      </c>
      <c r="N43" s="118">
        <f t="shared" si="3"/>
        <v>2</v>
      </c>
      <c r="O43" s="118">
        <f t="shared" si="3"/>
        <v>4</v>
      </c>
      <c r="P43" s="118">
        <f t="shared" si="3"/>
        <v>2</v>
      </c>
      <c r="Q43" s="118">
        <f aca="true" t="shared" si="4" ref="Q43:Z43">SUM(Q8:Q42)</f>
        <v>11</v>
      </c>
      <c r="R43" s="118">
        <f t="shared" si="4"/>
        <v>11</v>
      </c>
      <c r="S43" s="118">
        <f t="shared" si="4"/>
        <v>4</v>
      </c>
      <c r="T43" s="118">
        <f t="shared" si="4"/>
        <v>0</v>
      </c>
      <c r="U43" s="118">
        <f t="shared" si="4"/>
        <v>0</v>
      </c>
      <c r="V43" s="118">
        <f t="shared" si="4"/>
        <v>6</v>
      </c>
      <c r="W43" s="117">
        <f t="shared" si="4"/>
        <v>4</v>
      </c>
      <c r="X43" s="118">
        <f t="shared" si="4"/>
        <v>0</v>
      </c>
      <c r="Y43" s="118">
        <f t="shared" si="4"/>
        <v>2</v>
      </c>
      <c r="Z43" s="118">
        <f t="shared" si="4"/>
        <v>5</v>
      </c>
      <c r="AA43" s="118">
        <f aca="true" t="shared" si="5" ref="AA43:AJ43">SUM(AA8:AA42)</f>
        <v>5</v>
      </c>
      <c r="AB43" s="118">
        <f t="shared" si="5"/>
        <v>5</v>
      </c>
      <c r="AC43" s="118">
        <f t="shared" si="5"/>
        <v>5</v>
      </c>
      <c r="AD43" s="118">
        <f t="shared" si="5"/>
        <v>9</v>
      </c>
      <c r="AE43" s="118">
        <f t="shared" si="5"/>
        <v>0</v>
      </c>
      <c r="AF43" s="118">
        <f t="shared" si="5"/>
        <v>0</v>
      </c>
      <c r="AG43" s="118">
        <f t="shared" si="5"/>
        <v>0</v>
      </c>
      <c r="AH43" s="118">
        <f t="shared" si="5"/>
        <v>2</v>
      </c>
      <c r="AI43" s="118">
        <f t="shared" si="5"/>
        <v>2</v>
      </c>
      <c r="AJ43" s="118">
        <f t="shared" si="5"/>
        <v>0</v>
      </c>
      <c r="AK43" s="118">
        <f aca="true" t="shared" si="6" ref="AK43:AQ43">SUM(AK8:AK42)</f>
        <v>0</v>
      </c>
      <c r="AL43" s="118">
        <f t="shared" si="6"/>
        <v>10</v>
      </c>
      <c r="AM43" s="118">
        <f t="shared" si="6"/>
        <v>10</v>
      </c>
      <c r="AN43" s="118">
        <f t="shared" si="6"/>
        <v>13</v>
      </c>
      <c r="AO43" s="118">
        <f t="shared" si="6"/>
        <v>13</v>
      </c>
      <c r="AP43" s="118">
        <f t="shared" si="6"/>
        <v>12</v>
      </c>
      <c r="AQ43" s="118">
        <f t="shared" si="6"/>
        <v>0</v>
      </c>
      <c r="AR43" s="119"/>
      <c r="AS43" s="16"/>
      <c r="AT43" s="16"/>
    </row>
    <row r="44" spans="1:47" ht="14.25">
      <c r="A44" s="120"/>
      <c r="B44" s="121"/>
      <c r="C44" s="121"/>
      <c r="D44" s="121"/>
      <c r="E44" s="121"/>
      <c r="F44" s="122"/>
      <c r="G44" s="121"/>
      <c r="H44" s="123"/>
      <c r="I44" s="123"/>
      <c r="J44" s="124"/>
      <c r="K44" s="16"/>
      <c r="L44" s="125"/>
      <c r="M44" s="126"/>
      <c r="N44" s="127"/>
      <c r="O44" s="126"/>
      <c r="P44" s="127"/>
      <c r="Q44" s="126"/>
      <c r="R44" s="127"/>
      <c r="S44" s="126"/>
      <c r="T44" s="127"/>
      <c r="U44" s="126"/>
      <c r="V44" s="126"/>
      <c r="W44" s="121"/>
      <c r="X44" s="123"/>
      <c r="Y44" s="121"/>
      <c r="Z44" s="123"/>
      <c r="AA44" s="123"/>
      <c r="AB44" s="128"/>
      <c r="AC44" s="123"/>
      <c r="AD44" s="128"/>
      <c r="AE44" s="123"/>
      <c r="AF44" s="128"/>
      <c r="AG44" s="123"/>
      <c r="AH44" s="128"/>
      <c r="AI44" s="123"/>
      <c r="AJ44" s="128"/>
      <c r="AK44" s="128"/>
      <c r="AL44" s="128"/>
      <c r="AM44" s="128"/>
      <c r="AN44" s="123"/>
      <c r="AO44" s="128"/>
      <c r="AP44" s="123"/>
      <c r="AQ44" s="128"/>
      <c r="AR44" s="129"/>
      <c r="AS44" s="16"/>
      <c r="AT44" s="16"/>
      <c r="AU44" s="16"/>
    </row>
    <row r="45" spans="1:46" ht="13.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3"/>
      <c r="AS45" s="16"/>
      <c r="AT45" s="16"/>
    </row>
    <row r="46" spans="1:46" ht="13.5">
      <c r="A46" s="134" t="s">
        <v>80</v>
      </c>
      <c r="B46" s="135"/>
      <c r="C46" s="135"/>
      <c r="D46" s="135"/>
      <c r="E46" s="135"/>
      <c r="F46" s="135"/>
      <c r="G46" s="135"/>
      <c r="H46" s="136" t="s">
        <v>77</v>
      </c>
      <c r="I46" s="136"/>
      <c r="J46" s="136"/>
      <c r="K46" s="136"/>
      <c r="L46" s="136"/>
      <c r="M46" s="137"/>
      <c r="O46" s="16"/>
      <c r="P46" s="16"/>
      <c r="Q46" s="16"/>
      <c r="R46" s="16"/>
      <c r="S46" s="16"/>
      <c r="T46" s="125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16"/>
      <c r="AS46" s="16"/>
      <c r="AT46" s="16"/>
    </row>
    <row r="47" spans="1:46" ht="13.5">
      <c r="A47" s="134" t="s">
        <v>39</v>
      </c>
      <c r="B47" s="135"/>
      <c r="C47" s="135"/>
      <c r="D47" s="135"/>
      <c r="E47" s="135"/>
      <c r="F47" s="135"/>
      <c r="G47" s="135"/>
      <c r="H47" s="135"/>
      <c r="I47" s="138" t="s">
        <v>55</v>
      </c>
      <c r="J47" s="138"/>
      <c r="K47" s="138"/>
      <c r="L47" s="138"/>
      <c r="M47" s="138"/>
      <c r="N47" s="138"/>
      <c r="O47" s="138"/>
      <c r="P47" s="138"/>
      <c r="Q47" s="138"/>
      <c r="R47" s="16"/>
      <c r="S47" s="16"/>
      <c r="T47" s="139" t="s">
        <v>117</v>
      </c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1"/>
      <c r="AS47" s="16"/>
      <c r="AT47" s="16"/>
    </row>
    <row r="48" spans="1:46" ht="13.5">
      <c r="A48" s="134"/>
      <c r="B48" s="135"/>
      <c r="C48" s="142" t="s">
        <v>54</v>
      </c>
      <c r="D48" s="143"/>
      <c r="E48" s="143"/>
      <c r="F48" s="143"/>
      <c r="G48" s="143"/>
      <c r="H48" s="143"/>
      <c r="I48" s="138" t="s">
        <v>115</v>
      </c>
      <c r="J48" s="138"/>
      <c r="K48" s="138"/>
      <c r="L48" s="138"/>
      <c r="M48" s="138"/>
      <c r="N48" s="138"/>
      <c r="O48" s="138"/>
      <c r="P48" s="138"/>
      <c r="Q48" s="144"/>
      <c r="R48" s="144"/>
      <c r="S48" s="144"/>
      <c r="T48" s="139" t="s">
        <v>28</v>
      </c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S48" s="16"/>
      <c r="AT48" s="16"/>
    </row>
    <row r="49" spans="1:46" ht="13.5">
      <c r="A49" s="115"/>
      <c r="B49" s="16"/>
      <c r="C49" s="16"/>
      <c r="D49" s="16"/>
      <c r="E49" s="16"/>
      <c r="F49" s="16"/>
      <c r="G49" s="16"/>
      <c r="H49" s="16"/>
      <c r="I49" s="16"/>
      <c r="R49" s="144"/>
      <c r="S49" s="144"/>
      <c r="T49" s="145"/>
      <c r="U49" s="144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16"/>
      <c r="AS49" s="16"/>
      <c r="AT49" s="16"/>
    </row>
    <row r="50" spans="1:46" ht="14.25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8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2"/>
      <c r="AS50" s="16"/>
      <c r="AT50" s="16"/>
    </row>
    <row r="51" spans="45:46" ht="13.5">
      <c r="AS51" s="16"/>
      <c r="AT51" s="16"/>
    </row>
    <row r="52" spans="45:46" ht="13.5">
      <c r="AS52" s="16"/>
      <c r="AT52" s="16"/>
    </row>
    <row r="53" spans="12:46" ht="21">
      <c r="L53" s="146"/>
      <c r="AS53" s="16"/>
      <c r="AT53" s="16"/>
    </row>
    <row r="54" spans="45:46" ht="13.5">
      <c r="AS54" s="16"/>
      <c r="AT54" s="16"/>
    </row>
    <row r="55" ht="13.5">
      <c r="AM55" s="147"/>
    </row>
    <row r="56" spans="1:46" ht="13.5">
      <c r="A56" s="16"/>
      <c r="B56" s="16"/>
      <c r="C56" s="14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4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4"/>
      <c r="AS57" s="4"/>
      <c r="AT57" s="16"/>
    </row>
    <row r="58" spans="1:46" ht="13.5">
      <c r="A58" s="148"/>
      <c r="B58" s="148"/>
      <c r="C58" s="148"/>
      <c r="D58" s="148"/>
      <c r="E58" s="148"/>
      <c r="F58" s="148"/>
      <c r="G58" s="148"/>
      <c r="H58" s="148"/>
      <c r="I58" s="148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4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N58" s="16"/>
      <c r="AO58" s="16"/>
      <c r="AP58" s="16"/>
      <c r="AQ58" s="16"/>
      <c r="AR58" s="4"/>
      <c r="AS58" s="4"/>
      <c r="AT58" s="16"/>
    </row>
    <row r="59" spans="1:46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ht="13.5">
      <c r="A60" s="14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1:46" ht="13.5">
      <c r="A61" s="14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ht="13.5">
      <c r="A62" s="14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</row>
    <row r="63" spans="1:46" ht="13.5">
      <c r="A63" s="14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ht="13.5">
      <c r="A64" s="14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1:46" ht="13.5">
      <c r="A65" s="14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</row>
    <row r="66" spans="1:46" ht="13.5">
      <c r="A66" s="14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</row>
    <row r="67" spans="1:46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</row>
    <row r="68" spans="1:46" ht="13.5">
      <c r="A68" s="14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ht="13.5">
      <c r="A69" s="149"/>
      <c r="B69" s="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ht="13.5">
      <c r="A70" s="14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ht="13.5">
      <c r="A71" s="14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ht="13.5">
      <c r="A72" s="149"/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ht="13.5">
      <c r="A73" s="149"/>
      <c r="B73" s="16"/>
      <c r="C73" s="16"/>
      <c r="D73" s="135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ht="13.5">
      <c r="A74" s="14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ht="13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ht="13.5">
      <c r="A76" s="14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ht="13.5">
      <c r="A77" s="14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ht="13.5">
      <c r="A78" s="16"/>
      <c r="B78" s="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ht="13.5">
      <c r="A79" s="14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ht="13.5">
      <c r="A80" s="14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ht="13.5">
      <c r="A81" s="14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ht="13.5">
      <c r="A82" s="14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ht="13.5">
      <c r="A83" s="150"/>
      <c r="B83" s="148"/>
      <c r="C83" s="148"/>
      <c r="D83" s="148"/>
      <c r="E83" s="148"/>
      <c r="F83" s="148"/>
      <c r="G83" s="148"/>
      <c r="H83" s="148"/>
      <c r="I83" s="148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 ht="13.5">
      <c r="A84" s="14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 ht="14.25">
      <c r="A85" s="149"/>
      <c r="B85" s="16"/>
      <c r="C85" s="16"/>
      <c r="D85" s="16"/>
      <c r="E85" s="16"/>
      <c r="F85" s="151"/>
      <c r="G85" s="151"/>
      <c r="H85" s="151"/>
      <c r="I85" s="15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 ht="13.5">
      <c r="A86" s="14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ht="13.5">
      <c r="A87" s="14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1:46" ht="13.5">
      <c r="A88" s="14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1:46" ht="13.5">
      <c r="A89" s="14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1:46" ht="13.5">
      <c r="A90" s="14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1:46" ht="13.5">
      <c r="A91" s="14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1:46" ht="13.5">
      <c r="A92" s="14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1:46" ht="13.5">
      <c r="A93" s="14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1:46" ht="13.5">
      <c r="A94" s="14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1:46" ht="13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1:46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1:46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6" ht="13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6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6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1:46" ht="13.5">
      <c r="A101" s="148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ht="13.5">
      <c r="A102" s="148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1:46" ht="13.5">
      <c r="A103" s="148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1:46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1:46" ht="13.5">
      <c r="A105" s="16"/>
      <c r="B105" s="16"/>
      <c r="C105" s="16"/>
      <c r="D105" s="148"/>
      <c r="E105" s="16"/>
      <c r="F105" s="16"/>
      <c r="G105" s="16"/>
      <c r="H105" s="16"/>
      <c r="I105" s="16"/>
      <c r="J105" s="16"/>
      <c r="K105" s="16"/>
      <c r="L105" s="16"/>
      <c r="M105" s="148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1:46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</sheetData>
  <sheetProtection password="DC8B" sheet="1"/>
  <mergeCells count="129">
    <mergeCell ref="AM3:AR3"/>
    <mergeCell ref="A4:F4"/>
    <mergeCell ref="G4:I4"/>
    <mergeCell ref="J4:V4"/>
    <mergeCell ref="W4:AQ4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B6:D6"/>
    <mergeCell ref="E6:F6"/>
    <mergeCell ref="B8:D8"/>
    <mergeCell ref="E8:F8"/>
    <mergeCell ref="J8:AQ8"/>
    <mergeCell ref="B9:D9"/>
    <mergeCell ref="E9:F9"/>
    <mergeCell ref="J9:AQ9"/>
    <mergeCell ref="B10:D10"/>
    <mergeCell ref="E10:F10"/>
    <mergeCell ref="J10:AQ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J16:AQ16"/>
    <mergeCell ref="B17:D17"/>
    <mergeCell ref="E17:F17"/>
    <mergeCell ref="J17:AQ18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J24:AQ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J36:AQ36"/>
    <mergeCell ref="B37:D37"/>
    <mergeCell ref="E37:F37"/>
    <mergeCell ref="J37:AQ37"/>
    <mergeCell ref="B38:D38"/>
    <mergeCell ref="E38:F38"/>
    <mergeCell ref="J38:AQ38"/>
    <mergeCell ref="B39:D39"/>
    <mergeCell ref="E39:F39"/>
    <mergeCell ref="B40:D40"/>
    <mergeCell ref="E40:F40"/>
    <mergeCell ref="J40:AQ41"/>
    <mergeCell ref="B41:D41"/>
    <mergeCell ref="E41:F41"/>
    <mergeCell ref="E42:F42"/>
    <mergeCell ref="H46:L46"/>
    <mergeCell ref="I47:P47"/>
    <mergeCell ref="T47:AR47"/>
    <mergeCell ref="C48:F48"/>
    <mergeCell ref="I48:P48"/>
    <mergeCell ref="T48:AR48"/>
  </mergeCells>
  <printOptions/>
  <pageMargins left="0.83" right="0" top="0.79" bottom="0.7874015748031497" header="0.5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t-tozaki</dc:creator>
  <cp:keywords/>
  <dc:description/>
  <cp:lastModifiedBy>松田めぐみ</cp:lastModifiedBy>
  <cp:lastPrinted>2013-03-06T02:56:43Z</cp:lastPrinted>
  <dcterms:created xsi:type="dcterms:W3CDTF">2009-03-31T00:32:03Z</dcterms:created>
  <dcterms:modified xsi:type="dcterms:W3CDTF">2013-04-23T10:55:39Z</dcterms:modified>
  <cp:category/>
  <cp:version/>
  <cp:contentType/>
  <cp:contentStatus/>
</cp:coreProperties>
</file>